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"/>
    </mc:Choice>
  </mc:AlternateContent>
  <bookViews>
    <workbookView xWindow="0" yWindow="0" windowWidth="23040" windowHeight="9204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29" l="1"/>
  <c r="O19" i="229"/>
  <c r="O27" i="229"/>
  <c r="O35" i="229"/>
  <c r="O43" i="229"/>
  <c r="O51" i="229"/>
  <c r="D6" i="229"/>
  <c r="F6" i="229"/>
  <c r="G6" i="229"/>
  <c r="I6" i="229"/>
  <c r="J6" i="229"/>
  <c r="L6" i="229"/>
  <c r="M6" i="229"/>
  <c r="C6" i="229"/>
  <c r="D5" i="229"/>
  <c r="D3" i="229" s="1"/>
  <c r="F5" i="229"/>
  <c r="F3" i="229" s="1"/>
  <c r="G5" i="229"/>
  <c r="I5" i="229"/>
  <c r="J5" i="229"/>
  <c r="L5" i="229"/>
  <c r="L3" i="229" s="1"/>
  <c r="M5" i="229"/>
  <c r="M3" i="229" s="1"/>
  <c r="C5" i="229"/>
  <c r="D4" i="229"/>
  <c r="F4" i="229"/>
  <c r="G4" i="229"/>
  <c r="G3" i="229" s="1"/>
  <c r="I4" i="229"/>
  <c r="I3" i="229" s="1"/>
  <c r="J4" i="229"/>
  <c r="J3" i="229" s="1"/>
  <c r="L4" i="229"/>
  <c r="M4" i="229"/>
  <c r="C4" i="229"/>
  <c r="C3" i="229" s="1"/>
  <c r="N8" i="229"/>
  <c r="N9" i="229"/>
  <c r="N10" i="229"/>
  <c r="O10" i="229" s="1"/>
  <c r="N11" i="229"/>
  <c r="N12" i="229"/>
  <c r="N13" i="229"/>
  <c r="N14" i="229"/>
  <c r="N15" i="229"/>
  <c r="N16" i="229"/>
  <c r="N17" i="229"/>
  <c r="N18" i="229"/>
  <c r="O18" i="229" s="1"/>
  <c r="N19" i="229"/>
  <c r="N20" i="229"/>
  <c r="N21" i="229"/>
  <c r="N22" i="229"/>
  <c r="N23" i="229"/>
  <c r="N24" i="229"/>
  <c r="N25" i="229"/>
  <c r="N26" i="229"/>
  <c r="N5" i="229" s="1"/>
  <c r="N27" i="229"/>
  <c r="N28" i="229"/>
  <c r="N29" i="229"/>
  <c r="N30" i="229"/>
  <c r="N31" i="229"/>
  <c r="N32" i="229"/>
  <c r="N33" i="229"/>
  <c r="N34" i="229"/>
  <c r="O34" i="229" s="1"/>
  <c r="N35" i="229"/>
  <c r="N36" i="229"/>
  <c r="N37" i="229"/>
  <c r="N38" i="229"/>
  <c r="N39" i="229"/>
  <c r="N40" i="229"/>
  <c r="N41" i="229"/>
  <c r="N42" i="229"/>
  <c r="O42" i="229" s="1"/>
  <c r="N43" i="229"/>
  <c r="N6" i="229" s="1"/>
  <c r="N44" i="229"/>
  <c r="N45" i="229"/>
  <c r="N46" i="229"/>
  <c r="N47" i="229"/>
  <c r="N48" i="229"/>
  <c r="N49" i="229"/>
  <c r="N50" i="229"/>
  <c r="O50" i="229" s="1"/>
  <c r="N51" i="229"/>
  <c r="N52" i="229"/>
  <c r="N53" i="229"/>
  <c r="N54" i="229"/>
  <c r="N55" i="229"/>
  <c r="N7" i="229"/>
  <c r="N4" i="229" s="1"/>
  <c r="N3" i="229" s="1"/>
  <c r="K8" i="229"/>
  <c r="K9" i="229"/>
  <c r="O9" i="229" s="1"/>
  <c r="K10" i="229"/>
  <c r="K11" i="229"/>
  <c r="K12" i="229"/>
  <c r="K13" i="229"/>
  <c r="K14" i="229"/>
  <c r="K15" i="229"/>
  <c r="K16" i="229"/>
  <c r="K17" i="229"/>
  <c r="O17" i="229" s="1"/>
  <c r="K18" i="229"/>
  <c r="K19" i="229"/>
  <c r="K20" i="229"/>
  <c r="K21" i="229"/>
  <c r="K22" i="229"/>
  <c r="K23" i="229"/>
  <c r="K24" i="229"/>
  <c r="K5" i="229" s="1"/>
  <c r="K25" i="229"/>
  <c r="O25" i="229" s="1"/>
  <c r="K26" i="229"/>
  <c r="K27" i="229"/>
  <c r="K28" i="229"/>
  <c r="K29" i="229"/>
  <c r="K30" i="229"/>
  <c r="K31" i="229"/>
  <c r="K32" i="229"/>
  <c r="K33" i="229"/>
  <c r="O33" i="229" s="1"/>
  <c r="K34" i="229"/>
  <c r="K35" i="229"/>
  <c r="K36" i="229"/>
  <c r="K37" i="229"/>
  <c r="K38" i="229"/>
  <c r="K39" i="229"/>
  <c r="K40" i="229"/>
  <c r="K41" i="229"/>
  <c r="O41" i="229" s="1"/>
  <c r="K42" i="229"/>
  <c r="K43" i="229"/>
  <c r="K6" i="229" s="1"/>
  <c r="K44" i="229"/>
  <c r="K45" i="229"/>
  <c r="K46" i="229"/>
  <c r="K47" i="229"/>
  <c r="K48" i="229"/>
  <c r="K49" i="229"/>
  <c r="O49" i="229" s="1"/>
  <c r="K50" i="229"/>
  <c r="K51" i="229"/>
  <c r="K52" i="229"/>
  <c r="K53" i="229"/>
  <c r="K54" i="229"/>
  <c r="K55" i="229"/>
  <c r="K7" i="229"/>
  <c r="K4" i="229" s="1"/>
  <c r="K3" i="229" s="1"/>
  <c r="H8" i="229"/>
  <c r="O8" i="229" s="1"/>
  <c r="H9" i="229"/>
  <c r="H10" i="229"/>
  <c r="H11" i="229"/>
  <c r="H12" i="229"/>
  <c r="H13" i="229"/>
  <c r="H14" i="229"/>
  <c r="H15" i="229"/>
  <c r="H16" i="229"/>
  <c r="O16" i="229" s="1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O32" i="229" s="1"/>
  <c r="H33" i="229"/>
  <c r="H34" i="229"/>
  <c r="H35" i="229"/>
  <c r="H36" i="229"/>
  <c r="H37" i="229"/>
  <c r="H38" i="229"/>
  <c r="H39" i="229"/>
  <c r="H40" i="229"/>
  <c r="O40" i="229" s="1"/>
  <c r="H41" i="229"/>
  <c r="H42" i="229"/>
  <c r="H43" i="229"/>
  <c r="H44" i="229"/>
  <c r="H45" i="229"/>
  <c r="H46" i="229"/>
  <c r="H6" i="229" s="1"/>
  <c r="H47" i="229"/>
  <c r="H48" i="229"/>
  <c r="O48" i="229" s="1"/>
  <c r="H49" i="229"/>
  <c r="H50" i="229"/>
  <c r="H51" i="229"/>
  <c r="H52" i="229"/>
  <c r="H53" i="229"/>
  <c r="H54" i="229"/>
  <c r="H55" i="229"/>
  <c r="H7" i="229"/>
  <c r="H4" i="229" s="1"/>
  <c r="E8" i="229"/>
  <c r="E9" i="229"/>
  <c r="E10" i="229"/>
  <c r="E11" i="229"/>
  <c r="E12" i="229"/>
  <c r="O12" i="229" s="1"/>
  <c r="E13" i="229"/>
  <c r="O13" i="229" s="1"/>
  <c r="E14" i="229"/>
  <c r="O14" i="229" s="1"/>
  <c r="E15" i="229"/>
  <c r="O15" i="229" s="1"/>
  <c r="E16" i="229"/>
  <c r="E17" i="229"/>
  <c r="E18" i="229"/>
  <c r="E19" i="229"/>
  <c r="E20" i="229"/>
  <c r="O20" i="229" s="1"/>
  <c r="E21" i="229"/>
  <c r="O21" i="229" s="1"/>
  <c r="E22" i="229"/>
  <c r="O22" i="229" s="1"/>
  <c r="E23" i="229"/>
  <c r="O23" i="229" s="1"/>
  <c r="E24" i="229"/>
  <c r="E25" i="229"/>
  <c r="E26" i="229"/>
  <c r="E27" i="229"/>
  <c r="E28" i="229"/>
  <c r="O28" i="229" s="1"/>
  <c r="E29" i="229"/>
  <c r="O29" i="229" s="1"/>
  <c r="E30" i="229"/>
  <c r="O30" i="229" s="1"/>
  <c r="E31" i="229"/>
  <c r="O31" i="229" s="1"/>
  <c r="E32" i="229"/>
  <c r="E33" i="229"/>
  <c r="E34" i="229"/>
  <c r="E35" i="229"/>
  <c r="E36" i="229"/>
  <c r="O36" i="229" s="1"/>
  <c r="E37" i="229"/>
  <c r="O37" i="229" s="1"/>
  <c r="E38" i="229"/>
  <c r="O38" i="229" s="1"/>
  <c r="E39" i="229"/>
  <c r="O39" i="229" s="1"/>
  <c r="E40" i="229"/>
  <c r="E41" i="229"/>
  <c r="E42" i="229"/>
  <c r="E43" i="229"/>
  <c r="E6" i="229" s="1"/>
  <c r="E44" i="229"/>
  <c r="O44" i="229" s="1"/>
  <c r="E45" i="229"/>
  <c r="O45" i="229" s="1"/>
  <c r="E46" i="229"/>
  <c r="O46" i="229" s="1"/>
  <c r="E47" i="229"/>
  <c r="O47" i="229" s="1"/>
  <c r="E48" i="229"/>
  <c r="E49" i="229"/>
  <c r="E50" i="229"/>
  <c r="E51" i="229"/>
  <c r="E52" i="229"/>
  <c r="O52" i="229" s="1"/>
  <c r="E53" i="229"/>
  <c r="O53" i="229" s="1"/>
  <c r="E54" i="229"/>
  <c r="O54" i="229" s="1"/>
  <c r="E55" i="229"/>
  <c r="O55" i="229" s="1"/>
  <c r="E7" i="229"/>
  <c r="E4" i="229" s="1"/>
  <c r="O6" i="229" l="1"/>
  <c r="O4" i="229"/>
  <c r="H3" i="229"/>
  <c r="O26" i="229"/>
  <c r="O7" i="229"/>
  <c r="E5" i="229"/>
  <c r="O5" i="229" s="1"/>
  <c r="O24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E3" i="229" l="1"/>
  <c r="O3" i="229" s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<sst xmlns="http://schemas.openxmlformats.org/spreadsheetml/2006/main" count="6130" uniqueCount="155">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</sst>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0">
    <xf numFmtId="0" fontId="0" fillId="0" borderId="0" xfId="0"/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4" fillId="0" borderId="0" xfId="0" applyFont="1" applyAlignment="1">
      <alignment horizontal="left" vertical="center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1" fontId="20" fillId="0" borderId="10" xfId="0" applyNumberFormat="1" applyFont="1" applyBorder="1" applyAlignment="1" applyProtection="1">
      <alignment horizontal="left" vertical="center"/>
      <protection locked="0"/>
    </xf>
    <xf numFmtId="1" fontId="20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K33" sqref="K3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46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5.7963467178855477E-2</v>
      </c>
      <c r="D17" s="11">
        <v>0.61958050569097534</v>
      </c>
      <c r="E17" s="11">
        <v>5.8062274531214063E-2</v>
      </c>
      <c r="F17" s="11">
        <v>0.88525193056518059</v>
      </c>
      <c r="G17" s="11">
        <v>13.542852715025287</v>
      </c>
      <c r="H17" s="11">
        <v>1.1327469179708252</v>
      </c>
      <c r="I17" s="11">
        <v>0.28629608481894764</v>
      </c>
      <c r="J17" s="11">
        <v>17.915740225253789</v>
      </c>
      <c r="K17" s="11">
        <v>0.52453181644644542</v>
      </c>
      <c r="L17" s="11">
        <v>72.643140537262099</v>
      </c>
      <c r="M17" s="11">
        <v>432.13033849357618</v>
      </c>
      <c r="N17" s="11">
        <v>222.13286642008578</v>
      </c>
      <c r="O17" s="16">
        <v>0.40894411359287081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1.1246214697365637E-4</v>
      </c>
      <c r="D18" s="11">
        <v>0</v>
      </c>
      <c r="E18" s="11">
        <v>1.124423610942741E-4</v>
      </c>
      <c r="F18" s="11">
        <v>0</v>
      </c>
      <c r="G18" s="11">
        <v>0</v>
      </c>
      <c r="H18" s="11">
        <v>0</v>
      </c>
      <c r="I18" s="11">
        <v>1.0880479238722509E-4</v>
      </c>
      <c r="J18" s="11">
        <v>0</v>
      </c>
      <c r="K18" s="11">
        <v>1.0733445735496529E-4</v>
      </c>
      <c r="L18" s="11">
        <v>0</v>
      </c>
      <c r="M18" s="11">
        <v>0</v>
      </c>
      <c r="N18" s="11">
        <v>0</v>
      </c>
      <c r="O18" s="16">
        <v>1.0924605759480828E-4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1.0077944177194235E-2</v>
      </c>
      <c r="D21" s="11">
        <v>0</v>
      </c>
      <c r="E21" s="11">
        <v>1.0076171127387904E-2</v>
      </c>
      <c r="F21" s="11">
        <v>7.8770469123018355E-2</v>
      </c>
      <c r="G21" s="11">
        <v>0</v>
      </c>
      <c r="H21" s="11">
        <v>7.7230264419495653E-2</v>
      </c>
      <c r="I21" s="11">
        <v>6.6667606650294906E-2</v>
      </c>
      <c r="J21" s="11">
        <v>0</v>
      </c>
      <c r="K21" s="11">
        <v>6.5766693046912544E-2</v>
      </c>
      <c r="L21" s="11">
        <v>3.1157029771342635</v>
      </c>
      <c r="M21" s="11">
        <v>0</v>
      </c>
      <c r="N21" s="11">
        <v>1.8200641153556587</v>
      </c>
      <c r="O21" s="16">
        <v>2.0839509574707184E-2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2.8394151312664058E-4</v>
      </c>
      <c r="D22" s="11">
        <v>0</v>
      </c>
      <c r="E22" s="11">
        <v>2.838915582513201E-4</v>
      </c>
      <c r="F22" s="11">
        <v>3.8692162578168926E-5</v>
      </c>
      <c r="G22" s="11">
        <v>0</v>
      </c>
      <c r="H22" s="11">
        <v>3.7935611913232658E-5</v>
      </c>
      <c r="I22" s="11">
        <v>3.2942366788473799E-4</v>
      </c>
      <c r="J22" s="11">
        <v>0</v>
      </c>
      <c r="K22" s="11">
        <v>3.2497199669710637E-4</v>
      </c>
      <c r="L22" s="11">
        <v>0</v>
      </c>
      <c r="M22" s="11">
        <v>0</v>
      </c>
      <c r="N22" s="11">
        <v>0</v>
      </c>
      <c r="O22" s="16">
        <v>2.8355522600990557E-4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6.8437815016149997E-2</v>
      </c>
      <c r="D25" s="11">
        <v>0.61958050569097534</v>
      </c>
      <c r="E25" s="11">
        <v>6.8534779577947555E-2</v>
      </c>
      <c r="F25" s="11">
        <v>0.96406109185077704</v>
      </c>
      <c r="G25" s="11">
        <v>13.542852715025287</v>
      </c>
      <c r="H25" s="11">
        <v>1.2100151180022343</v>
      </c>
      <c r="I25" s="11">
        <v>0.35340191992951453</v>
      </c>
      <c r="J25" s="11">
        <v>17.915740225253789</v>
      </c>
      <c r="K25" s="11">
        <v>0.59073081594741006</v>
      </c>
      <c r="L25" s="11">
        <v>75.758843514396361</v>
      </c>
      <c r="M25" s="11">
        <v>432.13033849357618</v>
      </c>
      <c r="N25" s="11">
        <v>223.95293053544142</v>
      </c>
      <c r="O25" s="11">
        <v>0.43017642445118276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0.11837637467584061</v>
      </c>
      <c r="D29" s="11">
        <v>0.37664338932897534</v>
      </c>
      <c r="E29" s="11">
        <v>0.11842181254216148</v>
      </c>
      <c r="F29" s="11">
        <v>0.15704123804578854</v>
      </c>
      <c r="G29" s="11">
        <v>0.68316675431597185</v>
      </c>
      <c r="H29" s="11">
        <v>0.16732860847565245</v>
      </c>
      <c r="I29" s="11">
        <v>0.37908556611934274</v>
      </c>
      <c r="J29" s="11">
        <v>4.023531993863819</v>
      </c>
      <c r="K29" s="11">
        <v>0.42833484216994372</v>
      </c>
      <c r="L29" s="11">
        <v>0</v>
      </c>
      <c r="M29" s="11">
        <v>2.2335284774663262</v>
      </c>
      <c r="N29" s="11">
        <v>0.92879402033253167</v>
      </c>
      <c r="O29" s="16">
        <v>0.16018990960879645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3.4818687267207979E-2</v>
      </c>
      <c r="D31" s="11">
        <v>0</v>
      </c>
      <c r="E31" s="11">
        <v>3.4812561487422899E-2</v>
      </c>
      <c r="F31" s="11">
        <v>0.16556328351180297</v>
      </c>
      <c r="G31" s="11">
        <v>0</v>
      </c>
      <c r="H31" s="11">
        <v>0.16232601260514759</v>
      </c>
      <c r="I31" s="11">
        <v>0.17920097879565028</v>
      </c>
      <c r="J31" s="11">
        <v>0</v>
      </c>
      <c r="K31" s="11">
        <v>0.17677934394706041</v>
      </c>
      <c r="L31" s="11">
        <v>2.0251337807576569E-2</v>
      </c>
      <c r="M31" s="11">
        <v>0</v>
      </c>
      <c r="N31" s="11">
        <v>1.182998941234671E-2</v>
      </c>
      <c r="O31" s="16">
        <v>5.5718752002754536E-2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0.1531950619430486</v>
      </c>
      <c r="D33" s="11">
        <v>0.37664338932897534</v>
      </c>
      <c r="E33" s="11">
        <v>0.1532343740295844</v>
      </c>
      <c r="F33" s="11">
        <v>0.32260452155759151</v>
      </c>
      <c r="G33" s="11">
        <v>0.68316675431597185</v>
      </c>
      <c r="H33" s="11">
        <v>0.32965462108080001</v>
      </c>
      <c r="I33" s="11">
        <v>0.55828654491499297</v>
      </c>
      <c r="J33" s="11">
        <v>4.023531993863819</v>
      </c>
      <c r="K33" s="11">
        <v>0.60511418611700418</v>
      </c>
      <c r="L33" s="11">
        <v>2.0251337807576569E-2</v>
      </c>
      <c r="M33" s="11">
        <v>2.2335284774663262</v>
      </c>
      <c r="N33" s="11">
        <v>0.94062400974487836</v>
      </c>
      <c r="O33" s="11">
        <v>0.21590866161155098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142074</v>
      </c>
      <c r="D37" s="15">
        <v>25</v>
      </c>
      <c r="E37" s="15">
        <v>142099</v>
      </c>
      <c r="F37" s="15">
        <v>3510</v>
      </c>
      <c r="G37" s="15">
        <v>70</v>
      </c>
      <c r="H37" s="15">
        <v>3580</v>
      </c>
      <c r="I37" s="15">
        <v>21170</v>
      </c>
      <c r="J37" s="15">
        <v>290</v>
      </c>
      <c r="K37" s="15">
        <v>21460</v>
      </c>
      <c r="L37" s="15">
        <v>118</v>
      </c>
      <c r="M37" s="15">
        <v>84</v>
      </c>
      <c r="N37" s="15">
        <v>202</v>
      </c>
      <c r="O37" s="15">
        <v>167341</v>
      </c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30079.530189490633</v>
      </c>
      <c r="D38" s="15">
        <v>11.501899999999999</v>
      </c>
      <c r="E38" s="15">
        <v>30091.032089490633</v>
      </c>
      <c r="F38" s="15">
        <v>956.69330695289386</v>
      </c>
      <c r="G38" s="15">
        <v>480.29150366513232</v>
      </c>
      <c r="H38" s="15">
        <v>1436.9848106180261</v>
      </c>
      <c r="I38" s="15">
        <v>16468.514888665777</v>
      </c>
      <c r="J38" s="15">
        <v>14403.623795509775</v>
      </c>
      <c r="K38" s="15">
        <v>30872.138684175552</v>
      </c>
      <c r="L38" s="15">
        <v>2164.1847260906634</v>
      </c>
      <c r="M38" s="15">
        <v>8835.5663000000004</v>
      </c>
      <c r="N38" s="15">
        <v>10999.751026090664</v>
      </c>
      <c r="O38" s="15">
        <v>73399.906610374863</v>
      </c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794423.97400000587</v>
      </c>
      <c r="D39" s="15">
        <v>1018</v>
      </c>
      <c r="E39" s="15">
        <v>795441.97400000587</v>
      </c>
      <c r="F39" s="15">
        <v>18280.930999999986</v>
      </c>
      <c r="G39" s="15">
        <v>7042.4</v>
      </c>
      <c r="H39" s="15">
        <v>25323.330999999984</v>
      </c>
      <c r="I39" s="15">
        <v>145262.80899999995</v>
      </c>
      <c r="J39" s="15">
        <v>121567.004</v>
      </c>
      <c r="K39" s="15">
        <v>266829.81299999997</v>
      </c>
      <c r="L39" s="15">
        <v>7584.8310000000001</v>
      </c>
      <c r="M39" s="15">
        <v>92733.424000000014</v>
      </c>
      <c r="N39" s="15">
        <v>100318.25500000002</v>
      </c>
      <c r="O39" s="15">
        <v>1187913.3730000057</v>
      </c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A25:B25"/>
    <mergeCell ref="A26:B26"/>
    <mergeCell ref="B7:C7"/>
    <mergeCell ref="B8:C8"/>
    <mergeCell ref="B9:C9"/>
    <mergeCell ref="B10:C10"/>
    <mergeCell ref="A13:B13"/>
    <mergeCell ref="C13:E13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55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0.15806331200791682</v>
      </c>
      <c r="D17" s="11">
        <v>0.6253883622074119</v>
      </c>
      <c r="E17" s="11">
        <v>0.15837405020285586</v>
      </c>
      <c r="F17" s="11">
        <v>0.90742660709593781</v>
      </c>
      <c r="G17" s="11">
        <v>0.79434968079258983</v>
      </c>
      <c r="H17" s="11">
        <v>0.89931300384619706</v>
      </c>
      <c r="I17" s="11">
        <v>0.41757053892397744</v>
      </c>
      <c r="J17" s="11">
        <v>3.2316148995765275</v>
      </c>
      <c r="K17" s="11">
        <v>0.50932246645346169</v>
      </c>
      <c r="L17" s="11">
        <v>22.977784292095702</v>
      </c>
      <c r="M17" s="11">
        <v>47.796955517528282</v>
      </c>
      <c r="N17" s="11">
        <v>43.108889841613234</v>
      </c>
      <c r="O17" s="16">
        <v>0.28712979916033937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8.765130778796008E-3</v>
      </c>
      <c r="D18" s="11">
        <v>0</v>
      </c>
      <c r="E18" s="11">
        <v>8.7593025850891976E-3</v>
      </c>
      <c r="F18" s="11">
        <v>0</v>
      </c>
      <c r="G18" s="11">
        <v>0</v>
      </c>
      <c r="H18" s="11">
        <v>0</v>
      </c>
      <c r="I18" s="11">
        <v>6.4313011819459365E-2</v>
      </c>
      <c r="J18" s="11">
        <v>0</v>
      </c>
      <c r="K18" s="11">
        <v>6.2216085814251143E-2</v>
      </c>
      <c r="L18" s="11">
        <v>0</v>
      </c>
      <c r="M18" s="11">
        <v>0</v>
      </c>
      <c r="N18" s="11">
        <v>0</v>
      </c>
      <c r="O18" s="16">
        <v>1.553041902567873E-2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4.5474268382003001E-5</v>
      </c>
      <c r="D20" s="11">
        <v>0</v>
      </c>
      <c r="E20" s="11">
        <v>4.5444031201121806E-5</v>
      </c>
      <c r="F20" s="11">
        <v>8.3506592051892439E-3</v>
      </c>
      <c r="G20" s="11">
        <v>0.41151869123365648</v>
      </c>
      <c r="H20" s="11">
        <v>3.7279155599602425E-2</v>
      </c>
      <c r="I20" s="11">
        <v>9.6458362980472051E-4</v>
      </c>
      <c r="J20" s="11">
        <v>0.23176217370373539</v>
      </c>
      <c r="K20" s="11">
        <v>8.4897399686807568E-3</v>
      </c>
      <c r="L20" s="11">
        <v>0</v>
      </c>
      <c r="M20" s="11">
        <v>3.69282124247224</v>
      </c>
      <c r="N20" s="11">
        <v>2.9952883411163724</v>
      </c>
      <c r="O20" s="16">
        <v>6.4277857958715233E-3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2.9183560549507184E-2</v>
      </c>
      <c r="D21" s="11">
        <v>0</v>
      </c>
      <c r="E21" s="11">
        <v>2.9164155540246119E-2</v>
      </c>
      <c r="F21" s="11">
        <v>6.3134015999669085E-2</v>
      </c>
      <c r="G21" s="11">
        <v>0</v>
      </c>
      <c r="H21" s="11">
        <v>5.8603963988793639E-2</v>
      </c>
      <c r="I21" s="11">
        <v>9.8177115672321263E-2</v>
      </c>
      <c r="J21" s="11">
        <v>0</v>
      </c>
      <c r="K21" s="11">
        <v>9.4976050426806888E-2</v>
      </c>
      <c r="L21" s="11">
        <v>0</v>
      </c>
      <c r="M21" s="11">
        <v>0</v>
      </c>
      <c r="N21" s="11">
        <v>0</v>
      </c>
      <c r="O21" s="16">
        <v>3.8801989174184572E-2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3.7610641391897207E-3</v>
      </c>
      <c r="D22" s="11">
        <v>0</v>
      </c>
      <c r="E22" s="11">
        <v>3.7585632968292208E-3</v>
      </c>
      <c r="F22" s="11">
        <v>4.5852780512263457E-5</v>
      </c>
      <c r="G22" s="11">
        <v>0</v>
      </c>
      <c r="H22" s="11">
        <v>4.2562708159430744E-5</v>
      </c>
      <c r="I22" s="11">
        <v>1.542139299399976E-2</v>
      </c>
      <c r="J22" s="11">
        <v>0</v>
      </c>
      <c r="K22" s="11">
        <v>1.4918578414324458E-2</v>
      </c>
      <c r="L22" s="11">
        <v>0</v>
      </c>
      <c r="M22" s="11">
        <v>0</v>
      </c>
      <c r="N22" s="11">
        <v>0</v>
      </c>
      <c r="O22" s="16">
        <v>5.1073053896833458E-3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1.9549259838556972E-3</v>
      </c>
      <c r="D24" s="11">
        <v>0</v>
      </c>
      <c r="E24" s="11">
        <v>1.9536260959699451E-3</v>
      </c>
      <c r="F24" s="11">
        <v>1.6142534413928415E-3</v>
      </c>
      <c r="G24" s="11">
        <v>0</v>
      </c>
      <c r="H24" s="11">
        <v>1.498425991919604E-3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1.6775356918444597E-3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0.20177346772764743</v>
      </c>
      <c r="D25" s="11">
        <v>0.6253883622074119</v>
      </c>
      <c r="E25" s="11">
        <v>0.20205514175219147</v>
      </c>
      <c r="F25" s="11">
        <v>0.98057138852270131</v>
      </c>
      <c r="G25" s="11">
        <v>1.2058683720262464</v>
      </c>
      <c r="H25" s="11">
        <v>0.99673711213467209</v>
      </c>
      <c r="I25" s="11">
        <v>0.59644664303956263</v>
      </c>
      <c r="J25" s="11">
        <v>3.4633770732802627</v>
      </c>
      <c r="K25" s="11">
        <v>0.68992292107752484</v>
      </c>
      <c r="L25" s="11">
        <v>22.977784292095702</v>
      </c>
      <c r="M25" s="11">
        <v>51.489776760000524</v>
      </c>
      <c r="N25" s="11">
        <v>46.104178182729605</v>
      </c>
      <c r="O25" s="11">
        <v>0.35467483423760204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0.31872297733372607</v>
      </c>
      <c r="D29" s="11">
        <v>1.024919513467365</v>
      </c>
      <c r="E29" s="11">
        <v>0.3191925482176679</v>
      </c>
      <c r="F29" s="11">
        <v>3.147419294838909</v>
      </c>
      <c r="G29" s="11">
        <v>5.345848524854822</v>
      </c>
      <c r="H29" s="11">
        <v>3.3051630815521302</v>
      </c>
      <c r="I29" s="11">
        <v>1.2661171850567552</v>
      </c>
      <c r="J29" s="11">
        <v>9.2931365881111496</v>
      </c>
      <c r="K29" s="11">
        <v>1.5278381844997151</v>
      </c>
      <c r="L29" s="11">
        <v>150.78963870050458</v>
      </c>
      <c r="M29" s="11">
        <v>73.02090765679516</v>
      </c>
      <c r="N29" s="11">
        <v>87.710556853940275</v>
      </c>
      <c r="O29" s="16">
        <v>0.69535395015262158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2.619465903324222E-2</v>
      </c>
      <c r="D31" s="11">
        <v>0</v>
      </c>
      <c r="E31" s="11">
        <v>2.6177241432663013E-2</v>
      </c>
      <c r="F31" s="11">
        <v>2.0839483344684561E-2</v>
      </c>
      <c r="G31" s="11">
        <v>0</v>
      </c>
      <c r="H31" s="11">
        <v>1.9344188899425633E-2</v>
      </c>
      <c r="I31" s="11">
        <v>0.20399329560013271</v>
      </c>
      <c r="J31" s="11">
        <v>0</v>
      </c>
      <c r="K31" s="11">
        <v>0.19734209338878456</v>
      </c>
      <c r="L31" s="11">
        <v>15.442122991346427</v>
      </c>
      <c r="M31" s="11">
        <v>0</v>
      </c>
      <c r="N31" s="11">
        <v>2.9168454539209918</v>
      </c>
      <c r="O31" s="16">
        <v>5.2491647524832888E-2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0.34491763636696826</v>
      </c>
      <c r="D33" s="11">
        <v>1.024919513467365</v>
      </c>
      <c r="E33" s="11">
        <v>0.34536978965033094</v>
      </c>
      <c r="F33" s="11">
        <v>3.1682587781835938</v>
      </c>
      <c r="G33" s="11">
        <v>5.345848524854822</v>
      </c>
      <c r="H33" s="11">
        <v>3.3245072704515559</v>
      </c>
      <c r="I33" s="11">
        <v>1.4701104806568879</v>
      </c>
      <c r="J33" s="11">
        <v>9.2931365881111496</v>
      </c>
      <c r="K33" s="11">
        <v>1.7251802778884997</v>
      </c>
      <c r="L33" s="11">
        <v>166.23176169185101</v>
      </c>
      <c r="M33" s="11">
        <v>73.02090765679516</v>
      </c>
      <c r="N33" s="11">
        <v>90.627402307861274</v>
      </c>
      <c r="O33" s="11">
        <v>0.74784559767745451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55608</v>
      </c>
      <c r="D37" s="15">
        <v>37</v>
      </c>
      <c r="E37" s="15">
        <v>55645</v>
      </c>
      <c r="F37" s="15">
        <v>2044</v>
      </c>
      <c r="G37" s="15">
        <v>158</v>
      </c>
      <c r="H37" s="15">
        <v>2202</v>
      </c>
      <c r="I37" s="15">
        <v>8545</v>
      </c>
      <c r="J37" s="15">
        <v>288</v>
      </c>
      <c r="K37" s="15">
        <v>8833</v>
      </c>
      <c r="L37" s="15">
        <v>17</v>
      </c>
      <c r="M37" s="15">
        <v>73</v>
      </c>
      <c r="N37" s="15">
        <v>90</v>
      </c>
      <c r="O37" s="15">
        <v>66770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10686.124052828214</v>
      </c>
      <c r="D38" s="15">
        <v>9.3015000000000008</v>
      </c>
      <c r="E38" s="15">
        <v>10695.425552828214</v>
      </c>
      <c r="F38" s="15">
        <v>809.66750826855525</v>
      </c>
      <c r="G38" s="15">
        <v>841.99019488334864</v>
      </c>
      <c r="H38" s="15">
        <v>1651.6577031519039</v>
      </c>
      <c r="I38" s="15">
        <v>5399.4983846965524</v>
      </c>
      <c r="J38" s="15">
        <v>5632.2365277798735</v>
      </c>
      <c r="K38" s="15">
        <v>11031.734912476426</v>
      </c>
      <c r="L38" s="15">
        <v>135.50793479452054</v>
      </c>
      <c r="M38" s="15">
        <v>11288.021513636364</v>
      </c>
      <c r="N38" s="15">
        <v>11423.529448430885</v>
      </c>
      <c r="O38" s="15">
        <v>34802.347616887426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274311.10899999406</v>
      </c>
      <c r="D39" s="15">
        <v>1413.5</v>
      </c>
      <c r="E39" s="15">
        <v>275724.60899999406</v>
      </c>
      <c r="F39" s="15">
        <v>10581.016000000018</v>
      </c>
      <c r="G39" s="15">
        <v>9262.2999999999975</v>
      </c>
      <c r="H39" s="15">
        <v>19843.316000000013</v>
      </c>
      <c r="I39" s="15">
        <v>50047.108000000153</v>
      </c>
      <c r="J39" s="15">
        <v>86662.180000000008</v>
      </c>
      <c r="K39" s="15">
        <v>136709.28800000018</v>
      </c>
      <c r="L39" s="15">
        <v>442.26800000000003</v>
      </c>
      <c r="M39" s="15">
        <v>51437.599999999999</v>
      </c>
      <c r="N39" s="15">
        <v>51879.868000000002</v>
      </c>
      <c r="O39" s="15">
        <v>484157.0809999943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0.10388867397216447</v>
      </c>
      <c r="D17" s="11">
        <v>0</v>
      </c>
      <c r="E17" s="11">
        <v>0.10391581195782389</v>
      </c>
      <c r="F17" s="11">
        <v>0.22065196220382349</v>
      </c>
      <c r="G17" s="11">
        <v>1.703179775778344</v>
      </c>
      <c r="H17" s="11">
        <v>0.26297630898311197</v>
      </c>
      <c r="I17" s="11">
        <v>0.18163052765446799</v>
      </c>
      <c r="J17" s="11">
        <v>3.251205551331608</v>
      </c>
      <c r="K17" s="11">
        <v>0.24566894956706481</v>
      </c>
      <c r="L17" s="11">
        <v>1.5009894535442792</v>
      </c>
      <c r="M17" s="11">
        <v>15.793966977304539</v>
      </c>
      <c r="N17" s="11">
        <v>10.201062728876611</v>
      </c>
      <c r="O17" s="16">
        <v>0.15516632779025419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2.9706195840238703E-2</v>
      </c>
      <c r="D21" s="11">
        <v>0</v>
      </c>
      <c r="E21" s="11">
        <v>2.9695364045948736E-2</v>
      </c>
      <c r="F21" s="11">
        <v>9.73651101661515E-2</v>
      </c>
      <c r="G21" s="11">
        <v>0</v>
      </c>
      <c r="H21" s="11">
        <v>9.4585455950464373E-2</v>
      </c>
      <c r="I21" s="11">
        <v>8.2177878033416474E-2</v>
      </c>
      <c r="J21" s="11">
        <v>0</v>
      </c>
      <c r="K21" s="11">
        <v>8.046345776846342E-2</v>
      </c>
      <c r="L21" s="11">
        <v>0</v>
      </c>
      <c r="M21" s="11">
        <v>0</v>
      </c>
      <c r="N21" s="11">
        <v>0</v>
      </c>
      <c r="O21" s="16">
        <v>4.2924854759847947E-2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0.13359486981240318</v>
      </c>
      <c r="D25" s="11">
        <v>0</v>
      </c>
      <c r="E25" s="11">
        <v>0.13361117600377262</v>
      </c>
      <c r="F25" s="11">
        <v>0.31801707236997501</v>
      </c>
      <c r="G25" s="11">
        <v>1.703179775778344</v>
      </c>
      <c r="H25" s="11">
        <v>0.35756176493357633</v>
      </c>
      <c r="I25" s="11">
        <v>0.26380840568788444</v>
      </c>
      <c r="J25" s="11">
        <v>3.251205551331608</v>
      </c>
      <c r="K25" s="11">
        <v>0.32613240733552823</v>
      </c>
      <c r="L25" s="11">
        <v>1.5009894535442792</v>
      </c>
      <c r="M25" s="11">
        <v>15.793966977304539</v>
      </c>
      <c r="N25" s="11">
        <v>10.201062728876611</v>
      </c>
      <c r="O25" s="11">
        <v>0.19809118255010214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5.3207240769284911E-3</v>
      </c>
      <c r="D29" s="11">
        <v>0</v>
      </c>
      <c r="E29" s="11">
        <v>5.3187839769915975E-3</v>
      </c>
      <c r="F29" s="11">
        <v>0.8795672485253353</v>
      </c>
      <c r="G29" s="11">
        <v>4.7963321027059926</v>
      </c>
      <c r="H29" s="11">
        <v>0.99138607069068319</v>
      </c>
      <c r="I29" s="11">
        <v>4.5843793716212271E-2</v>
      </c>
      <c r="J29" s="11">
        <v>8.6715017494299627</v>
      </c>
      <c r="K29" s="11">
        <v>0.22579493326517786</v>
      </c>
      <c r="L29" s="11">
        <v>84.651008474744884</v>
      </c>
      <c r="M29" s="11">
        <v>81.088243748660645</v>
      </c>
      <c r="N29" s="11">
        <v>82.482369076258834</v>
      </c>
      <c r="O29" s="16">
        <v>0.25623614288914659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1.5187421506128538E-2</v>
      </c>
      <c r="D31" s="11">
        <v>0</v>
      </c>
      <c r="E31" s="11">
        <v>1.5181883704303151E-2</v>
      </c>
      <c r="F31" s="11">
        <v>0.10110379941965109</v>
      </c>
      <c r="G31" s="11">
        <v>0</v>
      </c>
      <c r="H31" s="11">
        <v>9.821741022131053E-2</v>
      </c>
      <c r="I31" s="11">
        <v>5.1417427046848534E-2</v>
      </c>
      <c r="J31" s="11">
        <v>0</v>
      </c>
      <c r="K31" s="11">
        <v>5.0344740808040848E-2</v>
      </c>
      <c r="L31" s="11">
        <v>0</v>
      </c>
      <c r="M31" s="11">
        <v>0</v>
      </c>
      <c r="N31" s="11">
        <v>0</v>
      </c>
      <c r="O31" s="16">
        <v>2.768656057513165E-2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2.0508145583057028E-2</v>
      </c>
      <c r="D33" s="11">
        <v>0</v>
      </c>
      <c r="E33" s="11">
        <v>2.050066768129475E-2</v>
      </c>
      <c r="F33" s="11">
        <v>0.98067104794498638</v>
      </c>
      <c r="G33" s="11">
        <v>4.7963321027059926</v>
      </c>
      <c r="H33" s="11">
        <v>1.0896034809119937</v>
      </c>
      <c r="I33" s="11">
        <v>9.7261220763060804E-2</v>
      </c>
      <c r="J33" s="11">
        <v>8.6715017494299627</v>
      </c>
      <c r="K33" s="11">
        <v>0.27613967407321871</v>
      </c>
      <c r="L33" s="11">
        <v>84.651008474744884</v>
      </c>
      <c r="M33" s="11">
        <v>81.088243748660645</v>
      </c>
      <c r="N33" s="11">
        <v>82.482369076258834</v>
      </c>
      <c r="O33" s="11">
        <v>0.28392270346427823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10966</v>
      </c>
      <c r="D37" s="15">
        <v>4</v>
      </c>
      <c r="E37" s="15">
        <v>10970</v>
      </c>
      <c r="F37" s="15">
        <v>1225</v>
      </c>
      <c r="G37" s="15">
        <v>36</v>
      </c>
      <c r="H37" s="15">
        <v>1261</v>
      </c>
      <c r="I37" s="15">
        <v>2112</v>
      </c>
      <c r="J37" s="15">
        <v>45</v>
      </c>
      <c r="K37" s="15">
        <v>2157</v>
      </c>
      <c r="L37" s="15">
        <v>9</v>
      </c>
      <c r="M37" s="15">
        <v>14</v>
      </c>
      <c r="N37" s="15">
        <v>23</v>
      </c>
      <c r="O37" s="15">
        <v>14411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1761.6119935053712</v>
      </c>
      <c r="D38" s="15">
        <v>0</v>
      </c>
      <c r="E38" s="15">
        <v>1761.6119935053712</v>
      </c>
      <c r="F38" s="15">
        <v>452.34563749750538</v>
      </c>
      <c r="G38" s="15">
        <v>177.43729999999999</v>
      </c>
      <c r="H38" s="15">
        <v>629.78293749750537</v>
      </c>
      <c r="I38" s="15">
        <v>1055.8773460105372</v>
      </c>
      <c r="J38" s="15">
        <v>580.14229180987957</v>
      </c>
      <c r="K38" s="15">
        <v>1636.0196378204168</v>
      </c>
      <c r="L38" s="15">
        <v>73.007900000000006</v>
      </c>
      <c r="M38" s="15">
        <v>722.48990000000003</v>
      </c>
      <c r="N38" s="15">
        <v>795.4978000000001</v>
      </c>
      <c r="O38" s="15">
        <v>4822.9123688232939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49888.144000000153</v>
      </c>
      <c r="D39" s="15">
        <v>138.80000000000001</v>
      </c>
      <c r="E39" s="15">
        <v>50026.944000000156</v>
      </c>
      <c r="F39" s="15">
        <v>8369.4560000000383</v>
      </c>
      <c r="G39" s="15">
        <v>1711.8</v>
      </c>
      <c r="H39" s="15">
        <v>10081.256000000038</v>
      </c>
      <c r="I39" s="15">
        <v>13348.233</v>
      </c>
      <c r="J39" s="15">
        <v>13092</v>
      </c>
      <c r="K39" s="15">
        <v>26440.233</v>
      </c>
      <c r="L39" s="15">
        <v>327.81799999999993</v>
      </c>
      <c r="M39" s="15">
        <v>3334</v>
      </c>
      <c r="N39" s="15">
        <v>3661.8179999999998</v>
      </c>
      <c r="O39" s="15">
        <v>90210.251000000193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4"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1.7968345354341352E-2</v>
      </c>
      <c r="D17" s="11">
        <v>0</v>
      </c>
      <c r="E17" s="11">
        <v>1.8088946251685827E-2</v>
      </c>
      <c r="F17" s="11">
        <v>2.2125329389544403E-2</v>
      </c>
      <c r="G17" s="11">
        <v>0.24034480195927946</v>
      </c>
      <c r="H17" s="11">
        <v>2.3578511226856735E-2</v>
      </c>
      <c r="I17" s="11">
        <v>3.0911657794355257E-2</v>
      </c>
      <c r="J17" s="11">
        <v>1.8829501657524028</v>
      </c>
      <c r="K17" s="11">
        <v>4.7437176667148542E-2</v>
      </c>
      <c r="L17" s="11">
        <v>0</v>
      </c>
      <c r="M17" s="11">
        <v>0</v>
      </c>
      <c r="N17" s="11">
        <v>0</v>
      </c>
      <c r="O17" s="16">
        <v>2.3324170922348078E-2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5.8661978233180839E-2</v>
      </c>
      <c r="D21" s="11">
        <v>0</v>
      </c>
      <c r="E21" s="11">
        <v>5.8605463803283749E-2</v>
      </c>
      <c r="F21" s="11">
        <v>3.8537672498698168E-2</v>
      </c>
      <c r="G21" s="11">
        <v>0</v>
      </c>
      <c r="H21" s="11">
        <v>3.8281039829450456E-2</v>
      </c>
      <c r="I21" s="11">
        <v>9.2238658140786772E-2</v>
      </c>
      <c r="J21" s="11">
        <v>0</v>
      </c>
      <c r="K21" s="11">
        <v>9.1415623587586634E-2</v>
      </c>
      <c r="L21" s="11">
        <v>0</v>
      </c>
      <c r="M21" s="11">
        <v>0</v>
      </c>
      <c r="N21" s="11">
        <v>0</v>
      </c>
      <c r="O21" s="16">
        <v>6.20057132884788E-2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7.6630323587522198E-2</v>
      </c>
      <c r="D25" s="11">
        <v>0</v>
      </c>
      <c r="E25" s="11">
        <v>7.6694410054969575E-2</v>
      </c>
      <c r="F25" s="11">
        <v>6.0663001888242571E-2</v>
      </c>
      <c r="G25" s="11">
        <v>0.24034480195927946</v>
      </c>
      <c r="H25" s="11">
        <v>6.1859551056307194E-2</v>
      </c>
      <c r="I25" s="11">
        <v>0.12315031593514203</v>
      </c>
      <c r="J25" s="11">
        <v>1.8829501657524028</v>
      </c>
      <c r="K25" s="11">
        <v>0.13885280025473518</v>
      </c>
      <c r="L25" s="11">
        <v>0</v>
      </c>
      <c r="M25" s="11">
        <v>0</v>
      </c>
      <c r="N25" s="11">
        <v>0</v>
      </c>
      <c r="O25" s="11">
        <v>8.5329884210826878E-2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0.5668885363703966</v>
      </c>
      <c r="D29" s="11">
        <v>0</v>
      </c>
      <c r="E29" s="11">
        <v>0.56785262299814199</v>
      </c>
      <c r="F29" s="11">
        <v>0.43100212135419652</v>
      </c>
      <c r="G29" s="11">
        <v>82.626915421042753</v>
      </c>
      <c r="H29" s="11">
        <v>0.97836669382715025</v>
      </c>
      <c r="I29" s="11">
        <v>1.2657756354133842</v>
      </c>
      <c r="J29" s="11">
        <v>17.99540437640032</v>
      </c>
      <c r="K29" s="11">
        <v>1.4150521187618972</v>
      </c>
      <c r="L29" s="11">
        <v>0</v>
      </c>
      <c r="M29" s="11">
        <v>988.26100519110753</v>
      </c>
      <c r="N29" s="11">
        <v>1005.5459307514952</v>
      </c>
      <c r="O29" s="16">
        <v>0.84556724401064753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0.5668885363703966</v>
      </c>
      <c r="D33" s="11">
        <v>0</v>
      </c>
      <c r="E33" s="11">
        <v>0.56785262299814199</v>
      </c>
      <c r="F33" s="11">
        <v>0.43100212135419652</v>
      </c>
      <c r="G33" s="11">
        <v>82.626915421042753</v>
      </c>
      <c r="H33" s="11">
        <v>0.97836669382715025</v>
      </c>
      <c r="I33" s="11">
        <v>1.2657756354133842</v>
      </c>
      <c r="J33" s="11">
        <v>17.99540437640032</v>
      </c>
      <c r="K33" s="11">
        <v>1.4150521187618972</v>
      </c>
      <c r="L33" s="11">
        <v>0</v>
      </c>
      <c r="M33" s="11">
        <v>988.26100519110753</v>
      </c>
      <c r="N33" s="11">
        <v>1005.5459307514952</v>
      </c>
      <c r="O33" s="11">
        <v>0.84556724401064753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7259</v>
      </c>
      <c r="D37" s="15">
        <v>7</v>
      </c>
      <c r="E37" s="15">
        <v>7266</v>
      </c>
      <c r="F37" s="15">
        <v>895</v>
      </c>
      <c r="G37" s="15">
        <v>6</v>
      </c>
      <c r="H37" s="15">
        <v>901</v>
      </c>
      <c r="I37" s="15">
        <v>1555</v>
      </c>
      <c r="J37" s="15">
        <v>14</v>
      </c>
      <c r="K37" s="15">
        <v>1569</v>
      </c>
      <c r="L37" s="15">
        <v>0</v>
      </c>
      <c r="M37" s="15">
        <v>1</v>
      </c>
      <c r="N37" s="15">
        <v>1</v>
      </c>
      <c r="O37" s="15">
        <v>9737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1210.3801273627894</v>
      </c>
      <c r="D38" s="15">
        <v>0</v>
      </c>
      <c r="E38" s="15">
        <v>1210.3801273627894</v>
      </c>
      <c r="F38" s="15">
        <v>77.122996727799858</v>
      </c>
      <c r="G38" s="15">
        <v>11.247400000000001</v>
      </c>
      <c r="H38" s="15">
        <v>88.370396727799857</v>
      </c>
      <c r="I38" s="15">
        <v>570.24093450439659</v>
      </c>
      <c r="J38" s="15">
        <v>106.2432</v>
      </c>
      <c r="K38" s="15">
        <v>676.48413450439659</v>
      </c>
      <c r="L38" s="15">
        <v>6.7622</v>
      </c>
      <c r="M38" s="15">
        <v>26.044799999999999</v>
      </c>
      <c r="N38" s="15">
        <v>32.807000000000002</v>
      </c>
      <c r="O38" s="15">
        <v>2008.0416585949858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30556.712000000007</v>
      </c>
      <c r="D39" s="15">
        <v>145</v>
      </c>
      <c r="E39" s="15">
        <v>30701.712000000007</v>
      </c>
      <c r="F39" s="15">
        <v>3713.0900000000042</v>
      </c>
      <c r="G39" s="15">
        <v>300</v>
      </c>
      <c r="H39" s="15">
        <v>4013.0900000000042</v>
      </c>
      <c r="I39" s="15">
        <v>7952.1230000000014</v>
      </c>
      <c r="J39" s="15">
        <v>2507</v>
      </c>
      <c r="K39" s="15">
        <v>10459.123000000001</v>
      </c>
      <c r="L39" s="15">
        <v>0</v>
      </c>
      <c r="M39" s="15">
        <v>96</v>
      </c>
      <c r="N39" s="15">
        <v>96</v>
      </c>
      <c r="O39" s="15">
        <v>45269.92500000001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0.11690597123126353</v>
      </c>
      <c r="D17" s="11">
        <v>0</v>
      </c>
      <c r="E17" s="11">
        <v>0.11689864968623166</v>
      </c>
      <c r="F17" s="11">
        <v>0.62109692051943755</v>
      </c>
      <c r="G17" s="11">
        <v>2.6304493412345247</v>
      </c>
      <c r="H17" s="11">
        <v>0.77057664280439409</v>
      </c>
      <c r="I17" s="11">
        <v>0.24482527882830057</v>
      </c>
      <c r="J17" s="11">
        <v>0.69663747619924032</v>
      </c>
      <c r="K17" s="11">
        <v>0.25627967256446521</v>
      </c>
      <c r="L17" s="11">
        <v>2.2625218265288578</v>
      </c>
      <c r="M17" s="11">
        <v>3.9845228241492996</v>
      </c>
      <c r="N17" s="11">
        <v>3.2017950979581897</v>
      </c>
      <c r="O17" s="16">
        <v>0.19435881957013612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0.18190645534172772</v>
      </c>
      <c r="D18" s="11">
        <v>0</v>
      </c>
      <c r="E18" s="11">
        <v>0.18187595221493558</v>
      </c>
      <c r="F18" s="11">
        <v>0.6697090531032831</v>
      </c>
      <c r="G18" s="11">
        <v>0.81076198942882405</v>
      </c>
      <c r="H18" s="11">
        <v>0.68020226152807295</v>
      </c>
      <c r="I18" s="11">
        <v>0.53235933571102112</v>
      </c>
      <c r="J18" s="11">
        <v>0.33104126725737687</v>
      </c>
      <c r="K18" s="11">
        <v>0.52725549735585819</v>
      </c>
      <c r="L18" s="11">
        <v>0.51067664285311176</v>
      </c>
      <c r="M18" s="11">
        <v>0</v>
      </c>
      <c r="N18" s="11">
        <v>0.23212574675141442</v>
      </c>
      <c r="O18" s="16">
        <v>0.27626661708784317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8.2236807668251925E-3</v>
      </c>
      <c r="D21" s="11">
        <v>0</v>
      </c>
      <c r="E21" s="11">
        <v>8.2175999617624691E-3</v>
      </c>
      <c r="F21" s="11">
        <v>0.12716232754531323</v>
      </c>
      <c r="G21" s="11">
        <v>0</v>
      </c>
      <c r="H21" s="11">
        <v>0.11770246912992513</v>
      </c>
      <c r="I21" s="11">
        <v>0.12778705373029861</v>
      </c>
      <c r="J21" s="11">
        <v>0</v>
      </c>
      <c r="K21" s="11">
        <v>0.12454738194558682</v>
      </c>
      <c r="L21" s="11">
        <v>41.854526342197516</v>
      </c>
      <c r="M21" s="11">
        <v>0</v>
      </c>
      <c r="N21" s="11">
        <v>19.024784700998872</v>
      </c>
      <c r="O21" s="16">
        <v>5.8926152826920417E-2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2.5068353197834156E-4</v>
      </c>
      <c r="D22" s="11">
        <v>0</v>
      </c>
      <c r="E22" s="11">
        <v>2.5049817000556842E-4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1.9049354763581351E-4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0.30728679087179472</v>
      </c>
      <c r="D25" s="11">
        <v>0</v>
      </c>
      <c r="E25" s="11">
        <v>0.30724270003293525</v>
      </c>
      <c r="F25" s="11">
        <v>1.417968301168034</v>
      </c>
      <c r="G25" s="11">
        <v>3.4412113306633487</v>
      </c>
      <c r="H25" s="11">
        <v>1.5684813734623921</v>
      </c>
      <c r="I25" s="11">
        <v>0.90497166826962039</v>
      </c>
      <c r="J25" s="11">
        <v>1.0276787434566172</v>
      </c>
      <c r="K25" s="11">
        <v>0.90808255186591025</v>
      </c>
      <c r="L25" s="11">
        <v>44.627724811579483</v>
      </c>
      <c r="M25" s="11">
        <v>3.9845228241492996</v>
      </c>
      <c r="N25" s="11">
        <v>22.458705545708476</v>
      </c>
      <c r="O25" s="11">
        <v>0.52974208303253545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0.14977882491127098</v>
      </c>
      <c r="D29" s="11">
        <v>0</v>
      </c>
      <c r="E29" s="11">
        <v>0.14995305297992764</v>
      </c>
      <c r="F29" s="11">
        <v>0.36608932603761163</v>
      </c>
      <c r="G29" s="11">
        <v>0.16252549721961826</v>
      </c>
      <c r="H29" s="11">
        <v>0.35094580801395547</v>
      </c>
      <c r="I29" s="11">
        <v>0.33079688209696784</v>
      </c>
      <c r="J29" s="11">
        <v>0</v>
      </c>
      <c r="K29" s="11">
        <v>0.32241048226915736</v>
      </c>
      <c r="L29" s="11">
        <v>0</v>
      </c>
      <c r="M29" s="11">
        <v>0</v>
      </c>
      <c r="N29" s="11">
        <v>0</v>
      </c>
      <c r="O29" s="16">
        <v>0.19310802393997178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0.14977882491127098</v>
      </c>
      <c r="D33" s="11">
        <v>0</v>
      </c>
      <c r="E33" s="11">
        <v>0.14995305297992764</v>
      </c>
      <c r="F33" s="11">
        <v>0.36608932603761163</v>
      </c>
      <c r="G33" s="11">
        <v>0.16252549721961826</v>
      </c>
      <c r="H33" s="11">
        <v>0.35094580801395547</v>
      </c>
      <c r="I33" s="11">
        <v>0.33079688209696784</v>
      </c>
      <c r="J33" s="11">
        <v>0</v>
      </c>
      <c r="K33" s="11">
        <v>0.32241048226915736</v>
      </c>
      <c r="L33" s="11">
        <v>0</v>
      </c>
      <c r="M33" s="11">
        <v>0</v>
      </c>
      <c r="N33" s="11">
        <v>0</v>
      </c>
      <c r="O33" s="11">
        <v>0.19310802393997178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6757</v>
      </c>
      <c r="D37" s="15">
        <v>5</v>
      </c>
      <c r="E37" s="15">
        <v>6762</v>
      </c>
      <c r="F37" s="15">
        <v>647</v>
      </c>
      <c r="G37" s="15">
        <v>52</v>
      </c>
      <c r="H37" s="15">
        <v>699</v>
      </c>
      <c r="I37" s="15">
        <v>1384</v>
      </c>
      <c r="J37" s="15">
        <v>36</v>
      </c>
      <c r="K37" s="15">
        <v>1420</v>
      </c>
      <c r="L37" s="15">
        <v>5</v>
      </c>
      <c r="M37" s="15">
        <v>6</v>
      </c>
      <c r="N37" s="15">
        <v>11</v>
      </c>
      <c r="O37" s="15">
        <v>8892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1172.6512844974818</v>
      </c>
      <c r="D38" s="15">
        <v>69.225499999999997</v>
      </c>
      <c r="E38" s="15">
        <v>1241.8767844974818</v>
      </c>
      <c r="F38" s="15">
        <v>345.34709199491431</v>
      </c>
      <c r="G38" s="15">
        <v>460.18900164383564</v>
      </c>
      <c r="H38" s="15">
        <v>805.53609363874989</v>
      </c>
      <c r="I38" s="15">
        <v>655.25147275213101</v>
      </c>
      <c r="J38" s="15">
        <v>291.99077851848767</v>
      </c>
      <c r="K38" s="15">
        <v>947.24225127061868</v>
      </c>
      <c r="L38" s="15">
        <v>28.452000000000002</v>
      </c>
      <c r="M38" s="15">
        <v>1900.6454000000001</v>
      </c>
      <c r="N38" s="15">
        <v>1929.0974000000001</v>
      </c>
      <c r="O38" s="15">
        <v>4923.752529406851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34789.278000000006</v>
      </c>
      <c r="D39" s="15">
        <v>323.8</v>
      </c>
      <c r="E39" s="15">
        <v>35113.078000000009</v>
      </c>
      <c r="F39" s="15">
        <v>5168.13400000001</v>
      </c>
      <c r="G39" s="15">
        <v>4128</v>
      </c>
      <c r="H39" s="15">
        <v>9296.1340000000091</v>
      </c>
      <c r="I39" s="15">
        <v>8056.7770000000091</v>
      </c>
      <c r="J39" s="15">
        <v>15903.25</v>
      </c>
      <c r="K39" s="15">
        <v>23960.027000000009</v>
      </c>
      <c r="L39" s="15">
        <v>82.222000000000008</v>
      </c>
      <c r="M39" s="15">
        <v>5961</v>
      </c>
      <c r="N39" s="15">
        <v>6043.2219999999998</v>
      </c>
      <c r="O39" s="15">
        <v>74412.461000000025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0.39605502287816802</v>
      </c>
      <c r="D17" s="11">
        <v>0</v>
      </c>
      <c r="E17" s="11">
        <v>0.39602579312572772</v>
      </c>
      <c r="F17" s="11">
        <v>0.92787640701893548</v>
      </c>
      <c r="G17" s="11">
        <v>7.4784791284704877</v>
      </c>
      <c r="H17" s="11">
        <v>0.99459914294744145</v>
      </c>
      <c r="I17" s="11">
        <v>0.85968938146335472</v>
      </c>
      <c r="J17" s="11">
        <v>12.361944480192257</v>
      </c>
      <c r="K17" s="11">
        <v>0.9559080546123776</v>
      </c>
      <c r="L17" s="11">
        <v>31.895765086000459</v>
      </c>
      <c r="M17" s="11">
        <v>0.44361095997952554</v>
      </c>
      <c r="N17" s="11">
        <v>10.927662335319837</v>
      </c>
      <c r="O17" s="16">
        <v>0.51344822882164742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1.9812067640703347E-2</v>
      </c>
      <c r="D21" s="11">
        <v>0</v>
      </c>
      <c r="E21" s="11">
        <v>1.980379019443608E-2</v>
      </c>
      <c r="F21" s="11">
        <v>0.14002139184884496</v>
      </c>
      <c r="G21" s="11">
        <v>0</v>
      </c>
      <c r="H21" s="11">
        <v>0.13859517036206823</v>
      </c>
      <c r="I21" s="11">
        <v>6.2719795079745955E-2</v>
      </c>
      <c r="J21" s="11">
        <v>0</v>
      </c>
      <c r="K21" s="11">
        <v>6.219513140197562E-2</v>
      </c>
      <c r="L21" s="11">
        <v>0</v>
      </c>
      <c r="M21" s="11">
        <v>0</v>
      </c>
      <c r="N21" s="11">
        <v>0</v>
      </c>
      <c r="O21" s="16">
        <v>3.2397526672616361E-2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1.8042534689503983E-4</v>
      </c>
      <c r="D22" s="11">
        <v>0</v>
      </c>
      <c r="E22" s="11">
        <v>1.8034996550924705E-4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1.4484033233110182E-4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0.41604751586576644</v>
      </c>
      <c r="D25" s="11">
        <v>0</v>
      </c>
      <c r="E25" s="11">
        <v>0.41600993328567304</v>
      </c>
      <c r="F25" s="11">
        <v>1.0678977988677805</v>
      </c>
      <c r="G25" s="11">
        <v>7.4784791284704877</v>
      </c>
      <c r="H25" s="11">
        <v>1.1331943133095097</v>
      </c>
      <c r="I25" s="11">
        <v>0.92240917654310062</v>
      </c>
      <c r="J25" s="11">
        <v>12.361944480192257</v>
      </c>
      <c r="K25" s="11">
        <v>1.0181031860143532</v>
      </c>
      <c r="L25" s="11">
        <v>31.895765086000459</v>
      </c>
      <c r="M25" s="11">
        <v>0.44361095997952554</v>
      </c>
      <c r="N25" s="11">
        <v>10.927662335319837</v>
      </c>
      <c r="O25" s="11">
        <v>0.54599059582659482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2.6754359580530202E-2</v>
      </c>
      <c r="D29" s="11">
        <v>0</v>
      </c>
      <c r="E29" s="11">
        <v>2.6794839840268137E-2</v>
      </c>
      <c r="F29" s="11">
        <v>0.22446153913838551</v>
      </c>
      <c r="G29" s="11">
        <v>0.24350510375330076</v>
      </c>
      <c r="H29" s="11">
        <v>0.22465551193554162</v>
      </c>
      <c r="I29" s="11">
        <v>5.0605249063651006E-2</v>
      </c>
      <c r="J29" s="11">
        <v>1.080048646157449</v>
      </c>
      <c r="K29" s="11">
        <v>5.9216749756357254E-2</v>
      </c>
      <c r="L29" s="11">
        <v>0</v>
      </c>
      <c r="M29" s="11">
        <v>0</v>
      </c>
      <c r="N29" s="11">
        <v>0</v>
      </c>
      <c r="O29" s="16">
        <v>4.2413428915808335E-2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6.5548226713936883E-2</v>
      </c>
      <c r="D31" s="11">
        <v>0</v>
      </c>
      <c r="E31" s="11">
        <v>6.5520840782575307E-2</v>
      </c>
      <c r="F31" s="11">
        <v>0.12604740173929321</v>
      </c>
      <c r="G31" s="11">
        <v>0</v>
      </c>
      <c r="H31" s="11">
        <v>0.12476351568203259</v>
      </c>
      <c r="I31" s="11">
        <v>0.27868953870012309</v>
      </c>
      <c r="J31" s="11">
        <v>0</v>
      </c>
      <c r="K31" s="11">
        <v>0.27635824475784193</v>
      </c>
      <c r="L31" s="11">
        <v>0</v>
      </c>
      <c r="M31" s="11">
        <v>0</v>
      </c>
      <c r="N31" s="11">
        <v>0</v>
      </c>
      <c r="O31" s="16">
        <v>9.8404674961281191E-2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9.2302586294467082E-2</v>
      </c>
      <c r="D33" s="11">
        <v>0</v>
      </c>
      <c r="E33" s="11">
        <v>9.2315680622843441E-2</v>
      </c>
      <c r="F33" s="11">
        <v>0.3505089408776787</v>
      </c>
      <c r="G33" s="11">
        <v>0.24350510375330076</v>
      </c>
      <c r="H33" s="11">
        <v>0.34941902761757421</v>
      </c>
      <c r="I33" s="11">
        <v>0.32929478776377408</v>
      </c>
      <c r="J33" s="11">
        <v>1.080048646157449</v>
      </c>
      <c r="K33" s="11">
        <v>0.3355749945141992</v>
      </c>
      <c r="L33" s="11">
        <v>0</v>
      </c>
      <c r="M33" s="11">
        <v>0</v>
      </c>
      <c r="N33" s="11">
        <v>0</v>
      </c>
      <c r="O33" s="11">
        <v>0.14081810387708954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23925</v>
      </c>
      <c r="D37" s="15">
        <v>10</v>
      </c>
      <c r="E37" s="15">
        <v>23935</v>
      </c>
      <c r="F37" s="15">
        <v>1652</v>
      </c>
      <c r="G37" s="15">
        <v>17</v>
      </c>
      <c r="H37" s="15">
        <v>1669</v>
      </c>
      <c r="I37" s="15">
        <v>4149</v>
      </c>
      <c r="J37" s="15">
        <v>35</v>
      </c>
      <c r="K37" s="15">
        <v>4184</v>
      </c>
      <c r="L37" s="15">
        <v>5</v>
      </c>
      <c r="M37" s="15">
        <v>10</v>
      </c>
      <c r="N37" s="15">
        <v>15</v>
      </c>
      <c r="O37" s="15">
        <v>29803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5043.0376568773745</v>
      </c>
      <c r="D38" s="15">
        <v>0</v>
      </c>
      <c r="E38" s="15">
        <v>5043.0376568773745</v>
      </c>
      <c r="F38" s="15">
        <v>574.81853339088104</v>
      </c>
      <c r="G38" s="15">
        <v>301.85399999999998</v>
      </c>
      <c r="H38" s="15">
        <v>876.67253339088097</v>
      </c>
      <c r="I38" s="15">
        <v>1847.8367081738218</v>
      </c>
      <c r="J38" s="15">
        <v>531.05565132258948</v>
      </c>
      <c r="K38" s="15">
        <v>2378.8923594964112</v>
      </c>
      <c r="L38" s="15">
        <v>58.155799999999999</v>
      </c>
      <c r="M38" s="15">
        <v>779.68949999999995</v>
      </c>
      <c r="N38" s="15">
        <v>837.84529999999995</v>
      </c>
      <c r="O38" s="15">
        <v>9136.4478497646669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126344.07699999938</v>
      </c>
      <c r="D39" s="15">
        <v>463</v>
      </c>
      <c r="E39" s="15">
        <v>126807.07699999938</v>
      </c>
      <c r="F39" s="15">
        <v>11077.46400000004</v>
      </c>
      <c r="G39" s="15">
        <v>1685</v>
      </c>
      <c r="H39" s="15">
        <v>12762.46400000004</v>
      </c>
      <c r="I39" s="15">
        <v>21880.081999999984</v>
      </c>
      <c r="J39" s="15">
        <v>7379</v>
      </c>
      <c r="K39" s="15">
        <v>29259.081999999984</v>
      </c>
      <c r="L39" s="15">
        <v>210.06</v>
      </c>
      <c r="M39" s="15">
        <v>8092</v>
      </c>
      <c r="N39" s="15">
        <v>8302.06</v>
      </c>
      <c r="O39" s="15">
        <v>177130.68299999941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3.6322288600413866E-2</v>
      </c>
      <c r="D17" s="11">
        <v>0</v>
      </c>
      <c r="E17" s="11">
        <v>3.8124675543175654E-2</v>
      </c>
      <c r="F17" s="11">
        <v>1.7711503860074144E-2</v>
      </c>
      <c r="G17" s="11">
        <v>0.78412859533138679</v>
      </c>
      <c r="H17" s="11">
        <v>1.9982369316285442E-2</v>
      </c>
      <c r="I17" s="11">
        <v>6.3081948420735723E-2</v>
      </c>
      <c r="J17" s="11">
        <v>0.34164812813245105</v>
      </c>
      <c r="K17" s="11">
        <v>6.7889689593425243E-2</v>
      </c>
      <c r="L17" s="11">
        <v>0</v>
      </c>
      <c r="M17" s="11">
        <v>0</v>
      </c>
      <c r="N17" s="11">
        <v>0</v>
      </c>
      <c r="O17" s="16">
        <v>3.8664601242625704E-2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2.4311698438387798E-2</v>
      </c>
      <c r="D21" s="11">
        <v>0</v>
      </c>
      <c r="E21" s="11">
        <v>2.428445189835118E-2</v>
      </c>
      <c r="F21" s="11">
        <v>4.7020309246165765E-2</v>
      </c>
      <c r="G21" s="11">
        <v>0</v>
      </c>
      <c r="H21" s="11">
        <v>4.6880989811362309E-2</v>
      </c>
      <c r="I21" s="11">
        <v>0.11420630645044838</v>
      </c>
      <c r="J21" s="11">
        <v>0</v>
      </c>
      <c r="K21" s="11">
        <v>0.1122352331411513</v>
      </c>
      <c r="L21" s="11">
        <v>0</v>
      </c>
      <c r="M21" s="11">
        <v>0</v>
      </c>
      <c r="N21" s="11">
        <v>0</v>
      </c>
      <c r="O21" s="16">
        <v>3.7913082628287284E-2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6.0633987038801664E-2</v>
      </c>
      <c r="D25" s="11">
        <v>0</v>
      </c>
      <c r="E25" s="11">
        <v>6.2409127441526838E-2</v>
      </c>
      <c r="F25" s="11">
        <v>6.4731813106239905E-2</v>
      </c>
      <c r="G25" s="11">
        <v>0.78412859533138679</v>
      </c>
      <c r="H25" s="11">
        <v>6.6863359127647751E-2</v>
      </c>
      <c r="I25" s="11">
        <v>0.1772882548711841</v>
      </c>
      <c r="J25" s="11">
        <v>0.34164812813245105</v>
      </c>
      <c r="K25" s="11">
        <v>0.18012492273457653</v>
      </c>
      <c r="L25" s="11">
        <v>0</v>
      </c>
      <c r="M25" s="11">
        <v>0</v>
      </c>
      <c r="N25" s="11">
        <v>0</v>
      </c>
      <c r="O25" s="11">
        <v>7.6577683870912988E-2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5.5091913501898924E-2</v>
      </c>
      <c r="D29" s="11">
        <v>0</v>
      </c>
      <c r="E29" s="11">
        <v>5.6055878994503962E-2</v>
      </c>
      <c r="F29" s="11">
        <v>2.4607132610714837E-2</v>
      </c>
      <c r="G29" s="11">
        <v>0</v>
      </c>
      <c r="H29" s="11">
        <v>2.453422258816457E-2</v>
      </c>
      <c r="I29" s="11">
        <v>8.2932719038572453E-2</v>
      </c>
      <c r="J29" s="11">
        <v>0.62444819010540953</v>
      </c>
      <c r="K29" s="11">
        <v>9.2278671331096546E-2</v>
      </c>
      <c r="L29" s="11">
        <v>0</v>
      </c>
      <c r="M29" s="11">
        <v>0</v>
      </c>
      <c r="N29" s="11">
        <v>0</v>
      </c>
      <c r="O29" s="16">
        <v>5.5222538079993479E-2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5.5091913501898924E-2</v>
      </c>
      <c r="D33" s="11">
        <v>0</v>
      </c>
      <c r="E33" s="11">
        <v>5.6055878994503962E-2</v>
      </c>
      <c r="F33" s="11">
        <v>2.4607132610714837E-2</v>
      </c>
      <c r="G33" s="11">
        <v>0</v>
      </c>
      <c r="H33" s="11">
        <v>2.453422258816457E-2</v>
      </c>
      <c r="I33" s="11">
        <v>8.2932719038572453E-2</v>
      </c>
      <c r="J33" s="11">
        <v>0.62444819010540953</v>
      </c>
      <c r="K33" s="11">
        <v>9.2278671331096546E-2</v>
      </c>
      <c r="L33" s="11">
        <v>0</v>
      </c>
      <c r="M33" s="11">
        <v>0</v>
      </c>
      <c r="N33" s="11">
        <v>0</v>
      </c>
      <c r="O33" s="11">
        <v>5.5222538079993479E-2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6239</v>
      </c>
      <c r="D37" s="15">
        <v>7</v>
      </c>
      <c r="E37" s="15">
        <v>6246</v>
      </c>
      <c r="F37" s="15">
        <v>1346</v>
      </c>
      <c r="G37" s="15">
        <v>4</v>
      </c>
      <c r="H37" s="15">
        <v>1350</v>
      </c>
      <c r="I37" s="15">
        <v>968</v>
      </c>
      <c r="J37" s="15">
        <v>17</v>
      </c>
      <c r="K37" s="15">
        <v>985</v>
      </c>
      <c r="L37" s="15">
        <v>1</v>
      </c>
      <c r="M37" s="15">
        <v>4</v>
      </c>
      <c r="N37" s="15">
        <v>5</v>
      </c>
      <c r="O37" s="15">
        <v>8586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863.89613462052421</v>
      </c>
      <c r="D38" s="15">
        <v>0</v>
      </c>
      <c r="E38" s="15">
        <v>863.89613462052421</v>
      </c>
      <c r="F38" s="15">
        <v>106.31283211621003</v>
      </c>
      <c r="G38" s="15">
        <v>13.128374242424242</v>
      </c>
      <c r="H38" s="15">
        <v>119.44120635863428</v>
      </c>
      <c r="I38" s="15">
        <v>507.34871751656925</v>
      </c>
      <c r="J38" s="15">
        <v>1544.7027651187793</v>
      </c>
      <c r="K38" s="15">
        <v>2052.0514826353487</v>
      </c>
      <c r="L38" s="15">
        <v>1.3267</v>
      </c>
      <c r="M38" s="15">
        <v>41.691299999999998</v>
      </c>
      <c r="N38" s="15">
        <v>43.018000000000001</v>
      </c>
      <c r="O38" s="15">
        <v>3078.4068236145072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22122.674000000025</v>
      </c>
      <c r="D39" s="15">
        <v>379</v>
      </c>
      <c r="E39" s="15">
        <v>22501.674000000025</v>
      </c>
      <c r="F39" s="15">
        <v>4930.0300000000079</v>
      </c>
      <c r="G39" s="15">
        <v>382</v>
      </c>
      <c r="H39" s="15">
        <v>5312.0300000000079</v>
      </c>
      <c r="I39" s="15">
        <v>4848.8450000000057</v>
      </c>
      <c r="J39" s="15">
        <v>4736</v>
      </c>
      <c r="K39" s="15">
        <v>9584.8450000000048</v>
      </c>
      <c r="L39" s="15">
        <v>3</v>
      </c>
      <c r="M39" s="15">
        <v>1020</v>
      </c>
      <c r="N39" s="15">
        <v>1023</v>
      </c>
      <c r="O39" s="15">
        <v>38421.549000000035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0.43942263731136749</v>
      </c>
      <c r="D17" s="11">
        <v>0</v>
      </c>
      <c r="E17" s="11">
        <v>0.43957491382144931</v>
      </c>
      <c r="F17" s="11">
        <v>1.3215116852122635</v>
      </c>
      <c r="G17" s="11">
        <v>6.2767007480681407</v>
      </c>
      <c r="H17" s="11">
        <v>1.3582848879050715</v>
      </c>
      <c r="I17" s="11">
        <v>0.7481804188952933</v>
      </c>
      <c r="J17" s="11">
        <v>4.1562870896948318</v>
      </c>
      <c r="K17" s="11">
        <v>0.79763470309014561</v>
      </c>
      <c r="L17" s="11">
        <v>96.349448916269054</v>
      </c>
      <c r="M17" s="11">
        <v>34.877693506864354</v>
      </c>
      <c r="N17" s="11">
        <v>52.441052195265698</v>
      </c>
      <c r="O17" s="16">
        <v>0.62540980858512618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2.7048145983324553E-2</v>
      </c>
      <c r="D21" s="11">
        <v>0</v>
      </c>
      <c r="E21" s="11">
        <v>2.7034996665880058E-2</v>
      </c>
      <c r="F21" s="11">
        <v>1.4541612741777128E-2</v>
      </c>
      <c r="G21" s="11">
        <v>0</v>
      </c>
      <c r="H21" s="11">
        <v>1.4433697248331658E-2</v>
      </c>
      <c r="I21" s="11">
        <v>4.7163662351747092E-2</v>
      </c>
      <c r="J21" s="11">
        <v>0</v>
      </c>
      <c r="K21" s="11">
        <v>4.6479280849959718E-2</v>
      </c>
      <c r="L21" s="11">
        <v>0</v>
      </c>
      <c r="M21" s="11">
        <v>0</v>
      </c>
      <c r="N21" s="11">
        <v>0</v>
      </c>
      <c r="O21" s="16">
        <v>2.9100705222613769E-2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3.3437619730405101E-5</v>
      </c>
      <c r="D22" s="11">
        <v>0</v>
      </c>
      <c r="E22" s="11">
        <v>3.342136420306898E-5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2.6019458587918835E-5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0.46650422091442245</v>
      </c>
      <c r="D25" s="11">
        <v>0</v>
      </c>
      <c r="E25" s="11">
        <v>0.46664333185153245</v>
      </c>
      <c r="F25" s="11">
        <v>1.3360532979540407</v>
      </c>
      <c r="G25" s="11">
        <v>6.2767007480681407</v>
      </c>
      <c r="H25" s="11">
        <v>1.3727185851534032</v>
      </c>
      <c r="I25" s="11">
        <v>0.79534408124704037</v>
      </c>
      <c r="J25" s="11">
        <v>4.1562870896948318</v>
      </c>
      <c r="K25" s="11">
        <v>0.84411398394010528</v>
      </c>
      <c r="L25" s="11">
        <v>96.349448916269054</v>
      </c>
      <c r="M25" s="11">
        <v>34.877693506864354</v>
      </c>
      <c r="N25" s="11">
        <v>52.441052195265698</v>
      </c>
      <c r="O25" s="11">
        <v>0.65453653326632788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0.10167553755610503</v>
      </c>
      <c r="D29" s="11">
        <v>0</v>
      </c>
      <c r="E29" s="11">
        <v>0.1017786756548982</v>
      </c>
      <c r="F29" s="11">
        <v>0.50948989053041704</v>
      </c>
      <c r="G29" s="11">
        <v>5.7962169002681483</v>
      </c>
      <c r="H29" s="11">
        <v>0.54872348614999211</v>
      </c>
      <c r="I29" s="11">
        <v>0.18537513329906363</v>
      </c>
      <c r="J29" s="11">
        <v>0.15709194699511136</v>
      </c>
      <c r="K29" s="11">
        <v>0.18496472222085539</v>
      </c>
      <c r="L29" s="11">
        <v>0</v>
      </c>
      <c r="M29" s="11">
        <v>0</v>
      </c>
      <c r="N29" s="11">
        <v>0</v>
      </c>
      <c r="O29" s="16">
        <v>0.1446925656342111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0.15018993485468449</v>
      </c>
      <c r="D31" s="11">
        <v>0</v>
      </c>
      <c r="E31" s="11">
        <v>0.15011692078815328</v>
      </c>
      <c r="F31" s="11">
        <v>1.1347027424792622</v>
      </c>
      <c r="G31" s="11">
        <v>0</v>
      </c>
      <c r="H31" s="11">
        <v>1.1262819429061324</v>
      </c>
      <c r="I31" s="11">
        <v>0.28838787007602951</v>
      </c>
      <c r="J31" s="11">
        <v>0</v>
      </c>
      <c r="K31" s="11">
        <v>0.28420313730129443</v>
      </c>
      <c r="L31" s="11">
        <v>0</v>
      </c>
      <c r="M31" s="11">
        <v>0</v>
      </c>
      <c r="N31" s="11">
        <v>0</v>
      </c>
      <c r="O31" s="16">
        <v>0.23669797123515554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0.25186547241078949</v>
      </c>
      <c r="D33" s="11">
        <v>0</v>
      </c>
      <c r="E33" s="11">
        <v>0.25189559644305148</v>
      </c>
      <c r="F33" s="11">
        <v>1.6441926330096792</v>
      </c>
      <c r="G33" s="11">
        <v>5.7962169002681483</v>
      </c>
      <c r="H33" s="11">
        <v>1.6750054290561245</v>
      </c>
      <c r="I33" s="11">
        <v>0.47376300337509314</v>
      </c>
      <c r="J33" s="11">
        <v>0.15709194699511136</v>
      </c>
      <c r="K33" s="11">
        <v>0.46916785952214979</v>
      </c>
      <c r="L33" s="11">
        <v>0</v>
      </c>
      <c r="M33" s="11">
        <v>0</v>
      </c>
      <c r="N33" s="11">
        <v>0</v>
      </c>
      <c r="O33" s="11">
        <v>0.38139053686936664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12336</v>
      </c>
      <c r="D37" s="15">
        <v>6</v>
      </c>
      <c r="E37" s="15">
        <v>12342</v>
      </c>
      <c r="F37" s="15">
        <v>1070</v>
      </c>
      <c r="G37" s="15">
        <v>8</v>
      </c>
      <c r="H37" s="15">
        <v>1078</v>
      </c>
      <c r="I37" s="15">
        <v>2377</v>
      </c>
      <c r="J37" s="15">
        <v>35</v>
      </c>
      <c r="K37" s="15">
        <v>2412</v>
      </c>
      <c r="L37" s="15">
        <v>6</v>
      </c>
      <c r="M37" s="15">
        <v>15</v>
      </c>
      <c r="N37" s="15">
        <v>21</v>
      </c>
      <c r="O37" s="15">
        <v>15853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2345.8849909991159</v>
      </c>
      <c r="D38" s="15">
        <v>0</v>
      </c>
      <c r="E38" s="15">
        <v>2345.8849909991159</v>
      </c>
      <c r="F38" s="15">
        <v>308.47050986271341</v>
      </c>
      <c r="G38" s="15">
        <v>49.518999999999998</v>
      </c>
      <c r="H38" s="15">
        <v>357.98950986271342</v>
      </c>
      <c r="I38" s="15">
        <v>1164.3961074408733</v>
      </c>
      <c r="J38" s="15">
        <v>236.55778219178083</v>
      </c>
      <c r="K38" s="15">
        <v>1400.9538896326542</v>
      </c>
      <c r="L38" s="15">
        <v>29.387899999999998</v>
      </c>
      <c r="M38" s="15">
        <v>622.64200000000005</v>
      </c>
      <c r="N38" s="15">
        <v>652.0299</v>
      </c>
      <c r="O38" s="15">
        <v>4756.8582904944833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58500.009999999937</v>
      </c>
      <c r="D39" s="15">
        <v>185</v>
      </c>
      <c r="E39" s="15">
        <v>58685.009999999937</v>
      </c>
      <c r="F39" s="15">
        <v>5975.5210000000279</v>
      </c>
      <c r="G39" s="15">
        <v>784.5</v>
      </c>
      <c r="H39" s="15">
        <v>6760.0210000000279</v>
      </c>
      <c r="I39" s="15">
        <v>13177.003000000019</v>
      </c>
      <c r="J39" s="15">
        <v>6026.8580000000002</v>
      </c>
      <c r="K39" s="15">
        <v>19203.861000000019</v>
      </c>
      <c r="L39" s="15">
        <v>129.006</v>
      </c>
      <c r="M39" s="15">
        <v>20229</v>
      </c>
      <c r="N39" s="15">
        <v>20358.006000000001</v>
      </c>
      <c r="O39" s="15">
        <v>105006.89799999999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0.14909961355132004</v>
      </c>
      <c r="D17" s="11">
        <v>3.4404608539063344</v>
      </c>
      <c r="E17" s="11">
        <v>0.15079119457188242</v>
      </c>
      <c r="F17" s="11">
        <v>0.69105718869804589</v>
      </c>
      <c r="G17" s="11">
        <v>13.536853804595449</v>
      </c>
      <c r="H17" s="11">
        <v>3.8480750010796108</v>
      </c>
      <c r="I17" s="11">
        <v>1.0353096893480656</v>
      </c>
      <c r="J17" s="11">
        <v>63.731854722599422</v>
      </c>
      <c r="K17" s="11">
        <v>1.9691674968907491</v>
      </c>
      <c r="L17" s="11">
        <v>1.5665255800889142</v>
      </c>
      <c r="M17" s="11">
        <v>25.075551999036033</v>
      </c>
      <c r="N17" s="11">
        <v>17.651648919368522</v>
      </c>
      <c r="O17" s="16">
        <v>0.35384024964883948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3.5317074746742484E-2</v>
      </c>
      <c r="D18" s="11">
        <v>7.3806597146583441E-4</v>
      </c>
      <c r="E18" s="11">
        <v>3.5299303013200466E-2</v>
      </c>
      <c r="F18" s="11">
        <v>1.4440801239259457E-2</v>
      </c>
      <c r="G18" s="11">
        <v>0</v>
      </c>
      <c r="H18" s="11">
        <v>1.0891790765204168E-2</v>
      </c>
      <c r="I18" s="11">
        <v>0.1541267345276312</v>
      </c>
      <c r="J18" s="11">
        <v>5.0237162456929463</v>
      </c>
      <c r="K18" s="11">
        <v>0.22665870869172433</v>
      </c>
      <c r="L18" s="11">
        <v>0</v>
      </c>
      <c r="M18" s="11">
        <v>11.261313922032919</v>
      </c>
      <c r="N18" s="11">
        <v>7.7051095256014701</v>
      </c>
      <c r="O18" s="16">
        <v>5.6352858107731475E-2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1.7683500269010149E-2</v>
      </c>
      <c r="D20" s="11">
        <v>2.9382792629962986E-2</v>
      </c>
      <c r="E20" s="11">
        <v>1.7689513070239363E-2</v>
      </c>
      <c r="F20" s="11">
        <v>0</v>
      </c>
      <c r="G20" s="11">
        <v>0</v>
      </c>
      <c r="H20" s="11">
        <v>0</v>
      </c>
      <c r="I20" s="11">
        <v>0.17149521050942096</v>
      </c>
      <c r="J20" s="11">
        <v>12.191272014237935</v>
      </c>
      <c r="K20" s="11">
        <v>0.3505283997725489</v>
      </c>
      <c r="L20" s="11">
        <v>0</v>
      </c>
      <c r="M20" s="11">
        <v>0</v>
      </c>
      <c r="N20" s="11">
        <v>0</v>
      </c>
      <c r="O20" s="16">
        <v>5.2146052271388826E-2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1.6423238312370393E-2</v>
      </c>
      <c r="D21" s="11">
        <v>0</v>
      </c>
      <c r="E21" s="11">
        <v>1.641479765934065E-2</v>
      </c>
      <c r="F21" s="11">
        <v>0.32938729390143062</v>
      </c>
      <c r="G21" s="11">
        <v>0</v>
      </c>
      <c r="H21" s="11">
        <v>0.24843617929853667</v>
      </c>
      <c r="I21" s="11">
        <v>0.13204185201913843</v>
      </c>
      <c r="J21" s="11">
        <v>0</v>
      </c>
      <c r="K21" s="11">
        <v>0.1300751038615634</v>
      </c>
      <c r="L21" s="11">
        <v>0</v>
      </c>
      <c r="M21" s="11">
        <v>0</v>
      </c>
      <c r="N21" s="11">
        <v>0</v>
      </c>
      <c r="O21" s="16">
        <v>2.8923346869531852E-2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7.4548771496360114E-3</v>
      </c>
      <c r="D22" s="11">
        <v>0</v>
      </c>
      <c r="E22" s="11">
        <v>7.4510457474361155E-3</v>
      </c>
      <c r="F22" s="11">
        <v>1.8522388543523664E-2</v>
      </c>
      <c r="G22" s="11">
        <v>0</v>
      </c>
      <c r="H22" s="11">
        <v>1.397027610486107E-2</v>
      </c>
      <c r="I22" s="11">
        <v>1.1970445409360646E-2</v>
      </c>
      <c r="J22" s="11">
        <v>0</v>
      </c>
      <c r="K22" s="11">
        <v>1.1792147005527288E-2</v>
      </c>
      <c r="L22" s="11">
        <v>0</v>
      </c>
      <c r="M22" s="11">
        <v>0</v>
      </c>
      <c r="N22" s="11">
        <v>0</v>
      </c>
      <c r="O22" s="16">
        <v>7.9203293869651564E-3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0.22597830402907906</v>
      </c>
      <c r="D25" s="11">
        <v>3.4705817125077632</v>
      </c>
      <c r="E25" s="11">
        <v>0.227645854062099</v>
      </c>
      <c r="F25" s="11">
        <v>1.0534076723822599</v>
      </c>
      <c r="G25" s="11">
        <v>13.536853804595449</v>
      </c>
      <c r="H25" s="11">
        <v>4.1213732472482123</v>
      </c>
      <c r="I25" s="11">
        <v>1.5049439318136166</v>
      </c>
      <c r="J25" s="11">
        <v>80.946842982530313</v>
      </c>
      <c r="K25" s="11">
        <v>2.6882218562221132</v>
      </c>
      <c r="L25" s="11">
        <v>1.5665255800889142</v>
      </c>
      <c r="M25" s="11">
        <v>36.336865921068949</v>
      </c>
      <c r="N25" s="11">
        <v>25.356758444969991</v>
      </c>
      <c r="O25" s="11">
        <v>0.49918283628445681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0.47136945613109693</v>
      </c>
      <c r="D29" s="11">
        <v>3.9277409412835711</v>
      </c>
      <c r="E29" s="11">
        <v>0.47314584346063421</v>
      </c>
      <c r="F29" s="11">
        <v>1.9206620385180657</v>
      </c>
      <c r="G29" s="11">
        <v>195.52249818617466</v>
      </c>
      <c r="H29" s="11">
        <v>49.500774312094677</v>
      </c>
      <c r="I29" s="11">
        <v>3.0712513858436159</v>
      </c>
      <c r="J29" s="11">
        <v>128.22822640065129</v>
      </c>
      <c r="K29" s="11">
        <v>4.9354500944648896</v>
      </c>
      <c r="L29" s="11">
        <v>52.022162867050724</v>
      </c>
      <c r="M29" s="11">
        <v>2617.7863082699287</v>
      </c>
      <c r="N29" s="11">
        <v>1807.5449991953355</v>
      </c>
      <c r="O29" s="16">
        <v>1.3921022277203965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0.47136945613109693</v>
      </c>
      <c r="D33" s="11">
        <v>3.9277409412835711</v>
      </c>
      <c r="E33" s="11">
        <v>0.47314584346063421</v>
      </c>
      <c r="F33" s="11">
        <v>1.9206620385180657</v>
      </c>
      <c r="G33" s="11">
        <v>195.52249818617466</v>
      </c>
      <c r="H33" s="11">
        <v>49.500774312094677</v>
      </c>
      <c r="I33" s="11">
        <v>3.0712513858436159</v>
      </c>
      <c r="J33" s="11">
        <v>128.22822640065129</v>
      </c>
      <c r="K33" s="11">
        <v>4.9354500944648896</v>
      </c>
      <c r="L33" s="11">
        <v>52.022162867050724</v>
      </c>
      <c r="M33" s="11">
        <v>2617.7863082699287</v>
      </c>
      <c r="N33" s="11">
        <v>1807.5449991953355</v>
      </c>
      <c r="O33" s="11">
        <v>1.3921022277203965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101126</v>
      </c>
      <c r="D37" s="15">
        <v>52</v>
      </c>
      <c r="E37" s="15">
        <v>101178</v>
      </c>
      <c r="F37" s="15">
        <v>267</v>
      </c>
      <c r="G37" s="15">
        <v>87</v>
      </c>
      <c r="H37" s="15">
        <v>354</v>
      </c>
      <c r="I37" s="15">
        <v>11574</v>
      </c>
      <c r="J37" s="15">
        <v>175</v>
      </c>
      <c r="K37" s="15">
        <v>11749</v>
      </c>
      <c r="L37" s="15">
        <v>6</v>
      </c>
      <c r="M37" s="15">
        <v>13</v>
      </c>
      <c r="N37" s="15">
        <v>19</v>
      </c>
      <c r="O37" s="15">
        <v>113300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18544.282048297326</v>
      </c>
      <c r="D38" s="15">
        <v>204.97262602739727</v>
      </c>
      <c r="E38" s="15">
        <v>18749.254674324722</v>
      </c>
      <c r="F38" s="15">
        <v>128.83780630136985</v>
      </c>
      <c r="G38" s="15">
        <v>1196.7654042321517</v>
      </c>
      <c r="H38" s="15">
        <v>1325.6032105335216</v>
      </c>
      <c r="I38" s="15">
        <v>9120.5010405119319</v>
      </c>
      <c r="J38" s="15">
        <v>6631.0823984004128</v>
      </c>
      <c r="K38" s="15">
        <v>15751.583438912345</v>
      </c>
      <c r="L38" s="15">
        <v>14.370200000000001</v>
      </c>
      <c r="M38" s="15">
        <v>1324.7184</v>
      </c>
      <c r="N38" s="15">
        <v>1339.0886</v>
      </c>
      <c r="O38" s="15">
        <v>37165.529923770591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583677.40100000694</v>
      </c>
      <c r="D39" s="15">
        <v>2152.7130000000002</v>
      </c>
      <c r="E39" s="15">
        <v>585830.11400000693</v>
      </c>
      <c r="F39" s="15">
        <v>1709.2920000000004</v>
      </c>
      <c r="G39" s="15">
        <v>5333.2</v>
      </c>
      <c r="H39" s="15">
        <v>7042.4920000000002</v>
      </c>
      <c r="I39" s="15">
        <v>71372.534000000043</v>
      </c>
      <c r="J39" s="15">
        <v>53351.200000000004</v>
      </c>
      <c r="K39" s="15">
        <v>124723.73400000005</v>
      </c>
      <c r="L39" s="15">
        <v>34.251999999999995</v>
      </c>
      <c r="M39" s="15">
        <v>27054</v>
      </c>
      <c r="N39" s="15">
        <v>27088.252</v>
      </c>
      <c r="O39" s="15">
        <v>744684.59200000693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0.24329221477802959</v>
      </c>
      <c r="D17" s="11">
        <v>0.4759158655667261</v>
      </c>
      <c r="E17" s="11">
        <v>0.24330131728432119</v>
      </c>
      <c r="F17" s="11">
        <v>0.28914657375095054</v>
      </c>
      <c r="G17" s="11">
        <v>3.263983240135035</v>
      </c>
      <c r="H17" s="11">
        <v>0.57740594064863315</v>
      </c>
      <c r="I17" s="11">
        <v>1.2235017555944827</v>
      </c>
      <c r="J17" s="11">
        <v>9.7472713096346055</v>
      </c>
      <c r="K17" s="11">
        <v>1.3751625012134046</v>
      </c>
      <c r="L17" s="11">
        <v>14.274911724118763</v>
      </c>
      <c r="M17" s="11">
        <v>62.124562372675214</v>
      </c>
      <c r="N17" s="11">
        <v>34.587557538653023</v>
      </c>
      <c r="O17" s="16">
        <v>0.62276901397763396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3.7953620477420001E-3</v>
      </c>
      <c r="D18" s="11">
        <v>0</v>
      </c>
      <c r="E18" s="11">
        <v>3.7952135361577245E-3</v>
      </c>
      <c r="F18" s="11">
        <v>1.3229234886024432E-3</v>
      </c>
      <c r="G18" s="11">
        <v>0</v>
      </c>
      <c r="H18" s="11">
        <v>1.1947332280789506E-3</v>
      </c>
      <c r="I18" s="11">
        <v>1.0547877829990849E-2</v>
      </c>
      <c r="J18" s="11">
        <v>0</v>
      </c>
      <c r="K18" s="11">
        <v>1.0360202763665826E-2</v>
      </c>
      <c r="L18" s="11">
        <v>0.18027490401378457</v>
      </c>
      <c r="M18" s="11">
        <v>0</v>
      </c>
      <c r="N18" s="11">
        <v>0.10374643985891328</v>
      </c>
      <c r="O18" s="16">
        <v>5.4453747068657615E-3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1.1019881863783736E-2</v>
      </c>
      <c r="D20" s="11">
        <v>0</v>
      </c>
      <c r="E20" s="11">
        <v>1.1019450658514375E-2</v>
      </c>
      <c r="F20" s="11">
        <v>0</v>
      </c>
      <c r="G20" s="11">
        <v>0</v>
      </c>
      <c r="H20" s="11">
        <v>0</v>
      </c>
      <c r="I20" s="11">
        <v>0.10115515823297612</v>
      </c>
      <c r="J20" s="11">
        <v>0.65225571295804641</v>
      </c>
      <c r="K20" s="11">
        <v>0.11096071673742793</v>
      </c>
      <c r="L20" s="11">
        <v>0.82182050058913203</v>
      </c>
      <c r="M20" s="11">
        <v>0</v>
      </c>
      <c r="N20" s="11">
        <v>0.47294964102531423</v>
      </c>
      <c r="O20" s="16">
        <v>3.0366516372640564E-2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9.3509156447062029E-3</v>
      </c>
      <c r="D21" s="11">
        <v>0</v>
      </c>
      <c r="E21" s="11">
        <v>9.3505497456748722E-3</v>
      </c>
      <c r="F21" s="11">
        <v>0</v>
      </c>
      <c r="G21" s="11">
        <v>0</v>
      </c>
      <c r="H21" s="11">
        <v>0</v>
      </c>
      <c r="I21" s="11">
        <v>7.7622151378190826E-2</v>
      </c>
      <c r="J21" s="11">
        <v>0</v>
      </c>
      <c r="K21" s="11">
        <v>7.6241044899428581E-2</v>
      </c>
      <c r="L21" s="11">
        <v>3.3677585377461554</v>
      </c>
      <c r="M21" s="11">
        <v>0</v>
      </c>
      <c r="N21" s="11">
        <v>1.9381120212323464</v>
      </c>
      <c r="O21" s="16">
        <v>3.1182267912566262E-2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1.5507017639259477E-3</v>
      </c>
      <c r="D22" s="11">
        <v>0</v>
      </c>
      <c r="E22" s="11">
        <v>1.5506410853469868E-3</v>
      </c>
      <c r="F22" s="11">
        <v>0</v>
      </c>
      <c r="G22" s="11">
        <v>0</v>
      </c>
      <c r="H22" s="11">
        <v>0</v>
      </c>
      <c r="I22" s="11">
        <v>1.8445829057458243E-2</v>
      </c>
      <c r="J22" s="11">
        <v>0</v>
      </c>
      <c r="K22" s="11">
        <v>1.8117628233787767E-2</v>
      </c>
      <c r="L22" s="11">
        <v>0.11055541918893226</v>
      </c>
      <c r="M22" s="11">
        <v>0</v>
      </c>
      <c r="N22" s="11">
        <v>6.3623559866571797E-2</v>
      </c>
      <c r="O22" s="16">
        <v>4.678583062437916E-3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2.0403771668964555E-4</v>
      </c>
      <c r="J24" s="11">
        <v>0</v>
      </c>
      <c r="K24" s="11">
        <v>2.0040733789404957E-4</v>
      </c>
      <c r="L24" s="11">
        <v>0</v>
      </c>
      <c r="M24" s="11">
        <v>0</v>
      </c>
      <c r="N24" s="11">
        <v>0</v>
      </c>
      <c r="O24" s="16">
        <v>3.3744543122398578E-5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0.26900907609818747</v>
      </c>
      <c r="D25" s="11">
        <v>0.4759158655667261</v>
      </c>
      <c r="E25" s="11">
        <v>0.26901717231001515</v>
      </c>
      <c r="F25" s="11">
        <v>0.29046949723955301</v>
      </c>
      <c r="G25" s="11">
        <v>3.263983240135035</v>
      </c>
      <c r="H25" s="11">
        <v>0.5786006738767121</v>
      </c>
      <c r="I25" s="11">
        <v>1.4314768098097883</v>
      </c>
      <c r="J25" s="11">
        <v>10.399527022592652</v>
      </c>
      <c r="K25" s="11">
        <v>1.5910425011856089</v>
      </c>
      <c r="L25" s="11">
        <v>18.755321085656767</v>
      </c>
      <c r="M25" s="11">
        <v>62.124562372675214</v>
      </c>
      <c r="N25" s="11">
        <v>37.165989200636176</v>
      </c>
      <c r="O25" s="11">
        <v>0.69447550057526697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1.1424463919697233E-2</v>
      </c>
      <c r="D28" s="11">
        <v>0</v>
      </c>
      <c r="E28" s="11">
        <v>1.1424016883231443E-2</v>
      </c>
      <c r="F28" s="11">
        <v>6.4075468818400759E-3</v>
      </c>
      <c r="G28" s="11">
        <v>0.16922407725944738</v>
      </c>
      <c r="H28" s="11">
        <v>2.2184342461065588E-2</v>
      </c>
      <c r="I28" s="11">
        <v>2.2921843069964268E-2</v>
      </c>
      <c r="J28" s="11">
        <v>0.75099530235961098</v>
      </c>
      <c r="K28" s="11">
        <v>3.5876224696679913E-2</v>
      </c>
      <c r="L28" s="11">
        <v>0</v>
      </c>
      <c r="M28" s="11">
        <v>0</v>
      </c>
      <c r="N28" s="11">
        <v>0</v>
      </c>
      <c r="O28" s="16">
        <v>1.5493531200639506E-2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7.256628185643571E-4</v>
      </c>
      <c r="D29" s="11">
        <v>0</v>
      </c>
      <c r="E29" s="11">
        <v>7.2563442355658722E-4</v>
      </c>
      <c r="F29" s="11">
        <v>0</v>
      </c>
      <c r="G29" s="11">
        <v>0</v>
      </c>
      <c r="H29" s="11">
        <v>0</v>
      </c>
      <c r="I29" s="11">
        <v>4.9279056987423978E-2</v>
      </c>
      <c r="J29" s="11">
        <v>0.54931993013492941</v>
      </c>
      <c r="K29" s="11">
        <v>5.8176126667767711E-2</v>
      </c>
      <c r="L29" s="11">
        <v>6.0859171870707843E-2</v>
      </c>
      <c r="M29" s="11">
        <v>10.882368257149956</v>
      </c>
      <c r="N29" s="11">
        <v>4.6546958717980749</v>
      </c>
      <c r="O29" s="16">
        <v>3.5931020038505894E-2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1.0950844183009427E-2</v>
      </c>
      <c r="D31" s="11">
        <v>0</v>
      </c>
      <c r="E31" s="11">
        <v>1.095041567916755E-2</v>
      </c>
      <c r="F31" s="11">
        <v>3.3809793279947563E-2</v>
      </c>
      <c r="G31" s="11">
        <v>0</v>
      </c>
      <c r="H31" s="11">
        <v>3.0533650520262721E-2</v>
      </c>
      <c r="I31" s="11">
        <v>2.8042342164448262E-2</v>
      </c>
      <c r="J31" s="11">
        <v>0</v>
      </c>
      <c r="K31" s="11">
        <v>2.7543393607169946E-2</v>
      </c>
      <c r="L31" s="11">
        <v>0.38657084271767778</v>
      </c>
      <c r="M31" s="11">
        <v>0</v>
      </c>
      <c r="N31" s="11">
        <v>0.22246773007380086</v>
      </c>
      <c r="O31" s="16">
        <v>1.4931952312366112E-2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2.3100970921271016E-2</v>
      </c>
      <c r="D33" s="11">
        <v>0</v>
      </c>
      <c r="E33" s="11">
        <v>2.310006698595558E-2</v>
      </c>
      <c r="F33" s="11">
        <v>4.0217340161787636E-2</v>
      </c>
      <c r="G33" s="11">
        <v>0.16922407725944738</v>
      </c>
      <c r="H33" s="11">
        <v>5.2717992981328309E-2</v>
      </c>
      <c r="I33" s="11">
        <v>0.1002432422218365</v>
      </c>
      <c r="J33" s="11">
        <v>1.3003152324945404</v>
      </c>
      <c r="K33" s="11">
        <v>0.12159574497161757</v>
      </c>
      <c r="L33" s="11">
        <v>0.44743001458838561</v>
      </c>
      <c r="M33" s="11">
        <v>10.882368257149956</v>
      </c>
      <c r="N33" s="11">
        <v>4.8771636018718754</v>
      </c>
      <c r="O33" s="11">
        <v>6.6356503551511514E-2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153330</v>
      </c>
      <c r="D37" s="15">
        <v>6</v>
      </c>
      <c r="E37" s="15">
        <v>153336</v>
      </c>
      <c r="F37" s="15">
        <v>233</v>
      </c>
      <c r="G37" s="15">
        <v>25</v>
      </c>
      <c r="H37" s="15">
        <v>258</v>
      </c>
      <c r="I37" s="15">
        <v>30748</v>
      </c>
      <c r="J37" s="15">
        <v>557</v>
      </c>
      <c r="K37" s="15">
        <v>31305</v>
      </c>
      <c r="L37" s="15">
        <v>587</v>
      </c>
      <c r="M37" s="15">
        <v>433</v>
      </c>
      <c r="N37" s="15">
        <v>1020</v>
      </c>
      <c r="O37" s="15">
        <v>185919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29635.162137400501</v>
      </c>
      <c r="D38" s="15">
        <v>44.171399999999998</v>
      </c>
      <c r="E38" s="15">
        <v>29679.3335374005</v>
      </c>
      <c r="F38" s="15">
        <v>62.583961286126581</v>
      </c>
      <c r="G38" s="15">
        <v>62.7376</v>
      </c>
      <c r="H38" s="15">
        <v>125.32156128612658</v>
      </c>
      <c r="I38" s="15">
        <v>22962.517448559964</v>
      </c>
      <c r="J38" s="15">
        <v>12040.771715424515</v>
      </c>
      <c r="K38" s="15">
        <v>35003.289163984475</v>
      </c>
      <c r="L38" s="15">
        <v>8193.7716201534477</v>
      </c>
      <c r="M38" s="15">
        <v>67605.091468125189</v>
      </c>
      <c r="N38" s="15">
        <v>75798.863088278638</v>
      </c>
      <c r="O38" s="15">
        <v>140606.80735094973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992964.49999989709</v>
      </c>
      <c r="D39" s="15">
        <v>476.2</v>
      </c>
      <c r="E39" s="15">
        <v>993440.69999989704</v>
      </c>
      <c r="F39" s="15">
        <v>1517.06</v>
      </c>
      <c r="G39" s="15">
        <v>1526.1000000000001</v>
      </c>
      <c r="H39" s="15">
        <v>3043.16</v>
      </c>
      <c r="I39" s="15">
        <v>240723.8950000013</v>
      </c>
      <c r="J39" s="15">
        <v>130705.33799999996</v>
      </c>
      <c r="K39" s="15">
        <v>371429.23300000129</v>
      </c>
      <c r="L39" s="15">
        <v>24401.623999999996</v>
      </c>
      <c r="M39" s="15">
        <v>222230.65999999997</v>
      </c>
      <c r="N39" s="15">
        <v>246632.28399999999</v>
      </c>
      <c r="O39" s="15">
        <v>1614545.3769998983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0.1056436782351407</v>
      </c>
      <c r="D17" s="11">
        <v>0.11677163869791851</v>
      </c>
      <c r="E17" s="11">
        <v>0.10566035316060479</v>
      </c>
      <c r="F17" s="11">
        <v>0.4526205054649905</v>
      </c>
      <c r="G17" s="11">
        <v>7.6025858218378186</v>
      </c>
      <c r="H17" s="11">
        <v>1.3407592335966219</v>
      </c>
      <c r="I17" s="11">
        <v>0.26563285518028795</v>
      </c>
      <c r="J17" s="11">
        <v>4.1792253454427728</v>
      </c>
      <c r="K17" s="11">
        <v>0.35026632045898648</v>
      </c>
      <c r="L17" s="11">
        <v>7.2796578399590928</v>
      </c>
      <c r="M17" s="11">
        <v>46.444693618002255</v>
      </c>
      <c r="N17" s="11">
        <v>36.138105255359321</v>
      </c>
      <c r="O17" s="16">
        <v>0.20060777989609183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1.4469861075196971E-2</v>
      </c>
      <c r="D21" s="11">
        <v>0</v>
      </c>
      <c r="E21" s="11">
        <v>1.4448178408754016E-2</v>
      </c>
      <c r="F21" s="11">
        <v>4.7364673483538351E-2</v>
      </c>
      <c r="G21" s="11">
        <v>0</v>
      </c>
      <c r="H21" s="11">
        <v>4.148123223526947E-2</v>
      </c>
      <c r="I21" s="11">
        <v>3.7042142640339643E-2</v>
      </c>
      <c r="J21" s="11">
        <v>0</v>
      </c>
      <c r="K21" s="11">
        <v>3.6241087113786978E-2</v>
      </c>
      <c r="L21" s="11">
        <v>0</v>
      </c>
      <c r="M21" s="11">
        <v>0</v>
      </c>
      <c r="N21" s="11">
        <v>0</v>
      </c>
      <c r="O21" s="16">
        <v>1.8079463935425494E-2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1.1481018217654361E-4</v>
      </c>
      <c r="D22" s="11">
        <v>0</v>
      </c>
      <c r="E22" s="11">
        <v>1.1463814245401607E-4</v>
      </c>
      <c r="F22" s="11">
        <v>9.2150184081864987E-3</v>
      </c>
      <c r="G22" s="11">
        <v>0</v>
      </c>
      <c r="H22" s="11">
        <v>8.0703674390391177E-3</v>
      </c>
      <c r="I22" s="11">
        <v>2.0258721589183335E-3</v>
      </c>
      <c r="J22" s="11">
        <v>0</v>
      </c>
      <c r="K22" s="11">
        <v>1.9820616238543217E-3</v>
      </c>
      <c r="L22" s="11">
        <v>0</v>
      </c>
      <c r="M22" s="11">
        <v>0</v>
      </c>
      <c r="N22" s="11">
        <v>0</v>
      </c>
      <c r="O22" s="16">
        <v>5.4188952149033197E-4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0.12022834949251422</v>
      </c>
      <c r="D25" s="11">
        <v>0.11677163869791851</v>
      </c>
      <c r="E25" s="11">
        <v>0.12022316971181282</v>
      </c>
      <c r="F25" s="11">
        <v>0.50920019735671529</v>
      </c>
      <c r="G25" s="11">
        <v>7.6025858218378186</v>
      </c>
      <c r="H25" s="11">
        <v>1.3903108332709306</v>
      </c>
      <c r="I25" s="11">
        <v>0.30470086997954587</v>
      </c>
      <c r="J25" s="11">
        <v>4.1792253454427728</v>
      </c>
      <c r="K25" s="11">
        <v>0.3884894691966278</v>
      </c>
      <c r="L25" s="11">
        <v>7.2796578399590928</v>
      </c>
      <c r="M25" s="11">
        <v>46.444693618002255</v>
      </c>
      <c r="N25" s="11">
        <v>36.138105255359321</v>
      </c>
      <c r="O25" s="11">
        <v>0.21922913335300767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9.7207794339493725E-2</v>
      </c>
      <c r="D29" s="11">
        <v>3.7495613675447141</v>
      </c>
      <c r="E29" s="11">
        <v>0.10268074006081042</v>
      </c>
      <c r="F29" s="11">
        <v>0.41311423726431801</v>
      </c>
      <c r="G29" s="11">
        <v>14.187520734652427</v>
      </c>
      <c r="H29" s="11">
        <v>2.1241132877554381</v>
      </c>
      <c r="I29" s="11">
        <v>0.24870880874837792</v>
      </c>
      <c r="J29" s="11">
        <v>4.6398791446432224</v>
      </c>
      <c r="K29" s="11">
        <v>0.3436701423773888</v>
      </c>
      <c r="L29" s="11">
        <v>0</v>
      </c>
      <c r="M29" s="11">
        <v>70.756847609613459</v>
      </c>
      <c r="N29" s="11">
        <v>52.13662455445202</v>
      </c>
      <c r="O29" s="16">
        <v>0.22870729309822155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3.0221342133422407E-3</v>
      </c>
      <c r="D31" s="11">
        <v>0</v>
      </c>
      <c r="E31" s="11">
        <v>3.0176056330225532E-3</v>
      </c>
      <c r="F31" s="11">
        <v>0</v>
      </c>
      <c r="G31" s="11">
        <v>0</v>
      </c>
      <c r="H31" s="11">
        <v>0</v>
      </c>
      <c r="I31" s="11">
        <v>2.9926455515326936E-3</v>
      </c>
      <c r="J31" s="11">
        <v>0</v>
      </c>
      <c r="K31" s="11">
        <v>2.9279280409571081E-3</v>
      </c>
      <c r="L31" s="11">
        <v>0</v>
      </c>
      <c r="M31" s="11">
        <v>0</v>
      </c>
      <c r="N31" s="11">
        <v>0</v>
      </c>
      <c r="O31" s="16">
        <v>2.9404046898758697E-3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0.10022992855283597</v>
      </c>
      <c r="D33" s="11">
        <v>3.7495613675447141</v>
      </c>
      <c r="E33" s="11">
        <v>0.10569834569383298</v>
      </c>
      <c r="F33" s="11">
        <v>0.41311423726431801</v>
      </c>
      <c r="G33" s="11">
        <v>14.187520734652427</v>
      </c>
      <c r="H33" s="11">
        <v>2.1241132877554381</v>
      </c>
      <c r="I33" s="11">
        <v>0.25170145429991059</v>
      </c>
      <c r="J33" s="11">
        <v>4.6398791446432224</v>
      </c>
      <c r="K33" s="11">
        <v>0.34659807041834589</v>
      </c>
      <c r="L33" s="11">
        <v>0</v>
      </c>
      <c r="M33" s="11">
        <v>70.756847609613459</v>
      </c>
      <c r="N33" s="11">
        <v>52.13662455445202</v>
      </c>
      <c r="O33" s="11">
        <v>0.23164769778809741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32651</v>
      </c>
      <c r="D37" s="15">
        <v>49</v>
      </c>
      <c r="E37" s="15">
        <v>32700</v>
      </c>
      <c r="F37" s="15">
        <v>698</v>
      </c>
      <c r="G37" s="15">
        <v>99</v>
      </c>
      <c r="H37" s="15">
        <v>797</v>
      </c>
      <c r="I37" s="15">
        <v>5429</v>
      </c>
      <c r="J37" s="15">
        <v>120</v>
      </c>
      <c r="K37" s="15">
        <v>5549</v>
      </c>
      <c r="L37" s="15">
        <v>10</v>
      </c>
      <c r="M37" s="15">
        <v>28</v>
      </c>
      <c r="N37" s="15">
        <v>38</v>
      </c>
      <c r="O37" s="15">
        <v>39084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4074.7340119463947</v>
      </c>
      <c r="D38" s="15">
        <v>482.40769999999998</v>
      </c>
      <c r="E38" s="15">
        <v>4557.1417119463949</v>
      </c>
      <c r="F38" s="15">
        <v>401.96931753424656</v>
      </c>
      <c r="G38" s="15">
        <v>1304.5097939726027</v>
      </c>
      <c r="H38" s="15">
        <v>1706.4791115068492</v>
      </c>
      <c r="I38" s="15">
        <v>2094.2336982519237</v>
      </c>
      <c r="J38" s="15">
        <v>1978.4276850816384</v>
      </c>
      <c r="K38" s="15">
        <v>4072.6613833335623</v>
      </c>
      <c r="L38" s="15">
        <v>79.811300000000003</v>
      </c>
      <c r="M38" s="15">
        <v>6044.131340839258</v>
      </c>
      <c r="N38" s="15">
        <v>6123.9426408392583</v>
      </c>
      <c r="O38" s="15">
        <v>16460.224847626065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181519.56100000083</v>
      </c>
      <c r="D39" s="15">
        <v>2369.6</v>
      </c>
      <c r="E39" s="15">
        <v>183889.16100000084</v>
      </c>
      <c r="F39" s="15">
        <v>5468.5420000000031</v>
      </c>
      <c r="G39" s="15">
        <v>10520.35</v>
      </c>
      <c r="H39" s="15">
        <v>15988.892000000003</v>
      </c>
      <c r="I39" s="15">
        <v>112843.41700000004</v>
      </c>
      <c r="J39" s="15">
        <v>62635.966</v>
      </c>
      <c r="K39" s="15">
        <v>175479.38300000003</v>
      </c>
      <c r="L39" s="15">
        <v>403.74599999999998</v>
      </c>
      <c r="M39" s="15">
        <v>22820</v>
      </c>
      <c r="N39" s="15">
        <v>23223.745999999999</v>
      </c>
      <c r="O39" s="15">
        <v>398581.18200000084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47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0.64718354472417605</v>
      </c>
      <c r="D17" s="11">
        <v>2.2946252183004998</v>
      </c>
      <c r="E17" s="11">
        <v>0.64932852411807318</v>
      </c>
      <c r="F17" s="11">
        <v>1.0598535725233014</v>
      </c>
      <c r="G17" s="11">
        <v>19.313838993772904</v>
      </c>
      <c r="H17" s="11">
        <v>1.4326374817387462</v>
      </c>
      <c r="I17" s="11">
        <v>1.6592689592993612</v>
      </c>
      <c r="J17" s="11">
        <v>68.793484629682339</v>
      </c>
      <c r="K17" s="11">
        <v>3.2337875637806444</v>
      </c>
      <c r="L17" s="11">
        <v>42.101431458890502</v>
      </c>
      <c r="M17" s="11">
        <v>644.15376712643831</v>
      </c>
      <c r="N17" s="11">
        <v>563.88012237076521</v>
      </c>
      <c r="O17" s="16">
        <v>3.0297606558159234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2.0287728429899447E-2</v>
      </c>
      <c r="D21" s="11">
        <v>0</v>
      </c>
      <c r="E21" s="11">
        <v>2.0261313680212653E-2</v>
      </c>
      <c r="F21" s="11">
        <v>4.6271535645104847E-2</v>
      </c>
      <c r="G21" s="11">
        <v>0</v>
      </c>
      <c r="H21" s="11">
        <v>4.5326575761270166E-2</v>
      </c>
      <c r="I21" s="11">
        <v>1.7978943206922903E-2</v>
      </c>
      <c r="J21" s="11">
        <v>0</v>
      </c>
      <c r="K21" s="11">
        <v>1.7557277737452009E-2</v>
      </c>
      <c r="L21" s="11">
        <v>0</v>
      </c>
      <c r="M21" s="11">
        <v>0</v>
      </c>
      <c r="N21" s="11">
        <v>0</v>
      </c>
      <c r="O21" s="16">
        <v>2.1629497221601693E-2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0.66747127315407551</v>
      </c>
      <c r="D25" s="11">
        <v>2.2946252183004998</v>
      </c>
      <c r="E25" s="11">
        <v>0.66958983779828585</v>
      </c>
      <c r="F25" s="11">
        <v>1.1061251081684063</v>
      </c>
      <c r="G25" s="11">
        <v>19.313838993772904</v>
      </c>
      <c r="H25" s="11">
        <v>1.4779640575000164</v>
      </c>
      <c r="I25" s="11">
        <v>1.6772479025062841</v>
      </c>
      <c r="J25" s="11">
        <v>68.793484629682339</v>
      </c>
      <c r="K25" s="11">
        <v>3.2513448415180966</v>
      </c>
      <c r="L25" s="11">
        <v>42.101431458890502</v>
      </c>
      <c r="M25" s="11">
        <v>644.15376712643831</v>
      </c>
      <c r="N25" s="11">
        <v>563.88012237076521</v>
      </c>
      <c r="O25" s="11">
        <v>3.0513901530375249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0.24682121337017909</v>
      </c>
      <c r="D29" s="11">
        <v>0.57337550472678067</v>
      </c>
      <c r="E29" s="11">
        <v>0.24724638910609942</v>
      </c>
      <c r="F29" s="11">
        <v>0.37483678829103023</v>
      </c>
      <c r="G29" s="11">
        <v>9.5630230674331695</v>
      </c>
      <c r="H29" s="11">
        <v>0.56247844137085612</v>
      </c>
      <c r="I29" s="11">
        <v>0.45430054349886062</v>
      </c>
      <c r="J29" s="11">
        <v>25.911821623230797</v>
      </c>
      <c r="K29" s="11">
        <v>1.0513633104315143</v>
      </c>
      <c r="L29" s="11">
        <v>1.2517382230236942</v>
      </c>
      <c r="M29" s="11">
        <v>240.81019920239686</v>
      </c>
      <c r="N29" s="11">
        <v>208.86907107181378</v>
      </c>
      <c r="O29" s="16">
        <v>1.1126137928747593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0.24682121337017909</v>
      </c>
      <c r="D33" s="11">
        <v>0.57337550472678067</v>
      </c>
      <c r="E33" s="11">
        <v>0.24724638910609942</v>
      </c>
      <c r="F33" s="11">
        <v>0.37483678829103023</v>
      </c>
      <c r="G33" s="11">
        <v>9.5630230674331695</v>
      </c>
      <c r="H33" s="11">
        <v>0.56247844137085612</v>
      </c>
      <c r="I33" s="11">
        <v>0.45430054349886062</v>
      </c>
      <c r="J33" s="11">
        <v>25.911821623230797</v>
      </c>
      <c r="K33" s="11">
        <v>1.0513633104315143</v>
      </c>
      <c r="L33" s="11">
        <v>1.2517382230236942</v>
      </c>
      <c r="M33" s="11">
        <v>240.81019920239686</v>
      </c>
      <c r="N33" s="11">
        <v>208.86907107181378</v>
      </c>
      <c r="O33" s="11">
        <v>1.1126137928747593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16875</v>
      </c>
      <c r="D37" s="15">
        <v>22</v>
      </c>
      <c r="E37" s="15">
        <v>16897</v>
      </c>
      <c r="F37" s="15">
        <v>1439</v>
      </c>
      <c r="G37" s="15">
        <v>30</v>
      </c>
      <c r="H37" s="15">
        <v>1469</v>
      </c>
      <c r="I37" s="15">
        <v>2415</v>
      </c>
      <c r="J37" s="15">
        <v>58</v>
      </c>
      <c r="K37" s="15">
        <v>2473</v>
      </c>
      <c r="L37" s="15">
        <v>10</v>
      </c>
      <c r="M37" s="15">
        <v>65</v>
      </c>
      <c r="N37" s="15">
        <v>75</v>
      </c>
      <c r="O37" s="15">
        <v>20914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2510.2311716760901</v>
      </c>
      <c r="D38" s="15">
        <v>2.2700999999999998</v>
      </c>
      <c r="E38" s="15">
        <v>2512.5012716760903</v>
      </c>
      <c r="F38" s="15">
        <v>299.49133558278544</v>
      </c>
      <c r="G38" s="15">
        <v>199.2884</v>
      </c>
      <c r="H38" s="15">
        <v>498.77973558278541</v>
      </c>
      <c r="I38" s="15">
        <v>1169.1341065707172</v>
      </c>
      <c r="J38" s="15">
        <v>1069.1300016680505</v>
      </c>
      <c r="K38" s="15">
        <v>2238.2641082387677</v>
      </c>
      <c r="L38" s="15">
        <v>100.25221590909091</v>
      </c>
      <c r="M38" s="15">
        <v>3225.2527513107807</v>
      </c>
      <c r="N38" s="15">
        <v>3325.5049672198716</v>
      </c>
      <c r="O38" s="15">
        <v>8575.0500827175147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69791.51199999977</v>
      </c>
      <c r="D39" s="15">
        <v>784.2</v>
      </c>
      <c r="E39" s="15">
        <v>70575.711999999767</v>
      </c>
      <c r="F39" s="15">
        <v>7107.6600000000153</v>
      </c>
      <c r="G39" s="15">
        <v>1551.3</v>
      </c>
      <c r="H39" s="15">
        <v>8658.9600000000155</v>
      </c>
      <c r="I39" s="15">
        <v>13378.561000000036</v>
      </c>
      <c r="J39" s="15">
        <v>11020</v>
      </c>
      <c r="K39" s="15">
        <v>24398.561000000038</v>
      </c>
      <c r="L39" s="15">
        <v>356.74799999999993</v>
      </c>
      <c r="M39" s="15">
        <v>19870</v>
      </c>
      <c r="N39" s="15">
        <v>20226.748</v>
      </c>
      <c r="O39" s="15">
        <v>123859.98099999983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65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0.28202121703984823</v>
      </c>
      <c r="D17" s="11">
        <v>0.48917757309894516</v>
      </c>
      <c r="E17" s="11">
        <v>0.28207147331254573</v>
      </c>
      <c r="F17" s="11">
        <v>1.1808457738931501E-2</v>
      </c>
      <c r="G17" s="11">
        <v>7.6667625459532447</v>
      </c>
      <c r="H17" s="11">
        <v>0.83198211004760803</v>
      </c>
      <c r="I17" s="11">
        <v>0.63441769579044371</v>
      </c>
      <c r="J17" s="11">
        <v>0</v>
      </c>
      <c r="K17" s="11">
        <v>0.63247063380847823</v>
      </c>
      <c r="L17" s="11">
        <v>5.0017234269223287</v>
      </c>
      <c r="M17" s="11">
        <v>77.674462842612172</v>
      </c>
      <c r="N17" s="11">
        <v>7.0329490627645921</v>
      </c>
      <c r="O17" s="16">
        <v>0.72928019283980394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2.0154745245518869E-4</v>
      </c>
      <c r="D21" s="11">
        <v>0</v>
      </c>
      <c r="E21" s="11">
        <v>2.0149855690631551E-4</v>
      </c>
      <c r="F21" s="11">
        <v>0</v>
      </c>
      <c r="G21" s="11">
        <v>0</v>
      </c>
      <c r="H21" s="11">
        <v>0</v>
      </c>
      <c r="I21" s="11">
        <v>1.0136752713032491E-2</v>
      </c>
      <c r="J21" s="11">
        <v>0</v>
      </c>
      <c r="K21" s="11">
        <v>1.0105642474527022E-2</v>
      </c>
      <c r="L21" s="11">
        <v>0</v>
      </c>
      <c r="M21" s="11">
        <v>0</v>
      </c>
      <c r="N21" s="11">
        <v>0</v>
      </c>
      <c r="O21" s="16">
        <v>3.2032220459418327E-3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0.28222276449230344</v>
      </c>
      <c r="D25" s="11">
        <v>0.48917757309894516</v>
      </c>
      <c r="E25" s="11">
        <v>0.28227297186945205</v>
      </c>
      <c r="F25" s="11">
        <v>1.1808457738931501E-2</v>
      </c>
      <c r="G25" s="11">
        <v>7.6667625459532447</v>
      </c>
      <c r="H25" s="11">
        <v>0.83198211004760803</v>
      </c>
      <c r="I25" s="11">
        <v>0.64455444850347621</v>
      </c>
      <c r="J25" s="11">
        <v>0</v>
      </c>
      <c r="K25" s="11">
        <v>0.64257627628300529</v>
      </c>
      <c r="L25" s="11">
        <v>5.0017234269223287</v>
      </c>
      <c r="M25" s="11">
        <v>77.674462842612172</v>
      </c>
      <c r="N25" s="11">
        <v>7.0329490627645921</v>
      </c>
      <c r="O25" s="11">
        <v>0.73248341488574575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0.37284415898496859</v>
      </c>
      <c r="D29" s="11">
        <v>1.0844444620987541</v>
      </c>
      <c r="E29" s="11">
        <v>0.37301679370188118</v>
      </c>
      <c r="F29" s="11">
        <v>0</v>
      </c>
      <c r="G29" s="11">
        <v>2.7581103480814395</v>
      </c>
      <c r="H29" s="11">
        <v>0.29551182300872564</v>
      </c>
      <c r="I29" s="11">
        <v>1.1042743324669866</v>
      </c>
      <c r="J29" s="11">
        <v>0</v>
      </c>
      <c r="K29" s="11">
        <v>1.1008852552317938</v>
      </c>
      <c r="L29" s="11">
        <v>12.004496882424116</v>
      </c>
      <c r="M29" s="11">
        <v>0</v>
      </c>
      <c r="N29" s="11">
        <v>11.668967466455738</v>
      </c>
      <c r="O29" s="16">
        <v>1.1600261012696909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0.37284415898496859</v>
      </c>
      <c r="D33" s="11">
        <v>1.0844444620987541</v>
      </c>
      <c r="E33" s="11">
        <v>0.37301679370188118</v>
      </c>
      <c r="F33" s="11">
        <v>0</v>
      </c>
      <c r="G33" s="11">
        <v>2.7581103480814395</v>
      </c>
      <c r="H33" s="11">
        <v>0.29551182300872564</v>
      </c>
      <c r="I33" s="11">
        <v>1.1042743324669866</v>
      </c>
      <c r="J33" s="11">
        <v>0</v>
      </c>
      <c r="K33" s="11">
        <v>1.1008852552317938</v>
      </c>
      <c r="L33" s="11">
        <v>12.004496882424116</v>
      </c>
      <c r="M33" s="11">
        <v>0</v>
      </c>
      <c r="N33" s="11">
        <v>11.668967466455738</v>
      </c>
      <c r="O33" s="11">
        <v>1.1600261012696909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4121</v>
      </c>
      <c r="D37" s="15">
        <v>1</v>
      </c>
      <c r="E37" s="15">
        <v>4122</v>
      </c>
      <c r="F37" s="15">
        <v>25</v>
      </c>
      <c r="G37" s="15">
        <v>3</v>
      </c>
      <c r="H37" s="15">
        <v>28</v>
      </c>
      <c r="I37" s="15">
        <v>1949</v>
      </c>
      <c r="J37" s="15">
        <v>6</v>
      </c>
      <c r="K37" s="15">
        <v>1955</v>
      </c>
      <c r="L37" s="15">
        <v>313</v>
      </c>
      <c r="M37" s="15">
        <v>9</v>
      </c>
      <c r="N37" s="15">
        <v>322</v>
      </c>
      <c r="O37" s="15">
        <v>6427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675.7062979606701</v>
      </c>
      <c r="D38" s="15">
        <v>0.18629999999999999</v>
      </c>
      <c r="E38" s="15">
        <v>675.89259796067006</v>
      </c>
      <c r="F38" s="15">
        <v>0.60871863013698635</v>
      </c>
      <c r="G38" s="15">
        <v>6.4131</v>
      </c>
      <c r="H38" s="15">
        <v>7.0218186301369867</v>
      </c>
      <c r="I38" s="15">
        <v>612.18458175483272</v>
      </c>
      <c r="J38" s="15">
        <v>87.273399999999995</v>
      </c>
      <c r="K38" s="15">
        <v>699.45798175483276</v>
      </c>
      <c r="L38" s="15">
        <v>1423.4667493150685</v>
      </c>
      <c r="M38" s="15">
        <v>1151.0679</v>
      </c>
      <c r="N38" s="15">
        <v>2574.5346493150682</v>
      </c>
      <c r="O38" s="15">
        <v>3956.907047660708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24183.06700000001</v>
      </c>
      <c r="D39" s="15">
        <v>6</v>
      </c>
      <c r="E39" s="15">
        <v>24189.06700000001</v>
      </c>
      <c r="F39" s="15">
        <v>122.908</v>
      </c>
      <c r="G39" s="15">
        <v>103.5</v>
      </c>
      <c r="H39" s="15">
        <v>226.40800000000002</v>
      </c>
      <c r="I39" s="15">
        <v>8302.0580000000009</v>
      </c>
      <c r="J39" s="15">
        <v>2013</v>
      </c>
      <c r="K39" s="15">
        <v>10315.058000000001</v>
      </c>
      <c r="L39" s="15">
        <v>2878.8070000000012</v>
      </c>
      <c r="M39" s="15">
        <v>2212.5</v>
      </c>
      <c r="N39" s="15">
        <v>5091.3070000000007</v>
      </c>
      <c r="O39" s="15">
        <v>39821.840000000011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0.10427155189722855</v>
      </c>
      <c r="D17" s="11">
        <v>0</v>
      </c>
      <c r="E17" s="11">
        <v>0.1042428269518023</v>
      </c>
      <c r="F17" s="11">
        <v>0.41130617440678802</v>
      </c>
      <c r="G17" s="11">
        <v>0.90851785655444139</v>
      </c>
      <c r="H17" s="11">
        <v>0.67810268677869956</v>
      </c>
      <c r="I17" s="11">
        <v>0.28869589730666601</v>
      </c>
      <c r="J17" s="11">
        <v>1.7846671735038062</v>
      </c>
      <c r="K17" s="11">
        <v>0.35633981588253666</v>
      </c>
      <c r="L17" s="11">
        <v>193.42705595663301</v>
      </c>
      <c r="M17" s="11">
        <v>198.33224325428938</v>
      </c>
      <c r="N17" s="11">
        <v>196.69718082173725</v>
      </c>
      <c r="O17" s="16">
        <v>0.28269960192766286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1.7210773918793949E-2</v>
      </c>
      <c r="D21" s="11">
        <v>0</v>
      </c>
      <c r="E21" s="11">
        <v>1.7206032658761222E-2</v>
      </c>
      <c r="F21" s="11">
        <v>1.1313206061840379E-2</v>
      </c>
      <c r="G21" s="11">
        <v>0</v>
      </c>
      <c r="H21" s="11">
        <v>5.2427052481699319E-3</v>
      </c>
      <c r="I21" s="11">
        <v>5.4924730989548066E-2</v>
      </c>
      <c r="J21" s="11">
        <v>0</v>
      </c>
      <c r="K21" s="11">
        <v>5.2441177936107627E-2</v>
      </c>
      <c r="L21" s="11">
        <v>0</v>
      </c>
      <c r="M21" s="11">
        <v>0</v>
      </c>
      <c r="N21" s="11">
        <v>0</v>
      </c>
      <c r="O21" s="16">
        <v>2.1846676107258201E-2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0.1214823258160225</v>
      </c>
      <c r="D25" s="11">
        <v>0</v>
      </c>
      <c r="E25" s="11">
        <v>0.12144885961056352</v>
      </c>
      <c r="F25" s="11">
        <v>0.4226193804686284</v>
      </c>
      <c r="G25" s="11">
        <v>0.90851785655444139</v>
      </c>
      <c r="H25" s="11">
        <v>0.6833453920268695</v>
      </c>
      <c r="I25" s="11">
        <v>0.34362062829621409</v>
      </c>
      <c r="J25" s="11">
        <v>1.7846671735038062</v>
      </c>
      <c r="K25" s="11">
        <v>0.4087809938186443</v>
      </c>
      <c r="L25" s="11">
        <v>193.42705595663301</v>
      </c>
      <c r="M25" s="11">
        <v>198.33224325428938</v>
      </c>
      <c r="N25" s="11">
        <v>196.69718082173725</v>
      </c>
      <c r="O25" s="11">
        <v>0.30454627803492107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0.14465189916834351</v>
      </c>
      <c r="D29" s="11">
        <v>0</v>
      </c>
      <c r="E29" s="11">
        <v>0.14461205016030815</v>
      </c>
      <c r="F29" s="11">
        <v>0.26377794947511096</v>
      </c>
      <c r="G29" s="11">
        <v>0.5690214063109672</v>
      </c>
      <c r="H29" s="11">
        <v>0.42756712143581427</v>
      </c>
      <c r="I29" s="11">
        <v>0.37878727657576988</v>
      </c>
      <c r="J29" s="11">
        <v>1.3100052377874161</v>
      </c>
      <c r="K29" s="11">
        <v>0.42089452351751394</v>
      </c>
      <c r="L29" s="11">
        <v>0</v>
      </c>
      <c r="M29" s="11">
        <v>0</v>
      </c>
      <c r="N29" s="11">
        <v>0</v>
      </c>
      <c r="O29" s="16">
        <v>0.18462846436416977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7.2115395109328601E-2</v>
      </c>
      <c r="D31" s="11">
        <v>0</v>
      </c>
      <c r="E31" s="11">
        <v>7.2095528609298493E-2</v>
      </c>
      <c r="F31" s="11">
        <v>5.2378927973175766E-3</v>
      </c>
      <c r="G31" s="11">
        <v>0</v>
      </c>
      <c r="H31" s="11">
        <v>2.4273161743666818E-3</v>
      </c>
      <c r="I31" s="11">
        <v>0.57580912141388607</v>
      </c>
      <c r="J31" s="11">
        <v>0</v>
      </c>
      <c r="K31" s="11">
        <v>0.54977253505430168</v>
      </c>
      <c r="L31" s="11">
        <v>0</v>
      </c>
      <c r="M31" s="11">
        <v>0</v>
      </c>
      <c r="N31" s="11">
        <v>0</v>
      </c>
      <c r="O31" s="16">
        <v>0.13601447316336221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0.21676729427767211</v>
      </c>
      <c r="D33" s="11">
        <v>0</v>
      </c>
      <c r="E33" s="11">
        <v>0.21670757876960664</v>
      </c>
      <c r="F33" s="11">
        <v>0.26901584227242853</v>
      </c>
      <c r="G33" s="11">
        <v>0.5690214063109672</v>
      </c>
      <c r="H33" s="11">
        <v>0.42999443761018097</v>
      </c>
      <c r="I33" s="11">
        <v>0.9545963979896559</v>
      </c>
      <c r="J33" s="11">
        <v>1.3100052377874161</v>
      </c>
      <c r="K33" s="11">
        <v>0.97066705857181557</v>
      </c>
      <c r="L33" s="11">
        <v>0</v>
      </c>
      <c r="M33" s="11">
        <v>0</v>
      </c>
      <c r="N33" s="11">
        <v>0</v>
      </c>
      <c r="O33" s="11">
        <v>0.32064293752753198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3629</v>
      </c>
      <c r="D37" s="15">
        <v>1</v>
      </c>
      <c r="E37" s="15">
        <v>3630</v>
      </c>
      <c r="F37" s="15">
        <v>19</v>
      </c>
      <c r="G37" s="15">
        <v>22</v>
      </c>
      <c r="H37" s="15">
        <v>41</v>
      </c>
      <c r="I37" s="15">
        <v>549</v>
      </c>
      <c r="J37" s="15">
        <v>26</v>
      </c>
      <c r="K37" s="15">
        <v>575</v>
      </c>
      <c r="L37" s="15">
        <v>1</v>
      </c>
      <c r="M37" s="15">
        <v>2</v>
      </c>
      <c r="N37" s="15">
        <v>3</v>
      </c>
      <c r="O37" s="15">
        <v>4249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388.38424541464121</v>
      </c>
      <c r="D38" s="15">
        <v>3.3854000000000002</v>
      </c>
      <c r="E38" s="15">
        <v>391.76964541464122</v>
      </c>
      <c r="F38" s="15">
        <v>6.1340000000000003</v>
      </c>
      <c r="G38" s="15">
        <v>86.265119881305637</v>
      </c>
      <c r="H38" s="15">
        <v>92.399119881305637</v>
      </c>
      <c r="I38" s="15">
        <v>162.1993962207483</v>
      </c>
      <c r="J38" s="15">
        <v>174.55507789160214</v>
      </c>
      <c r="K38" s="15">
        <v>336.75447411235041</v>
      </c>
      <c r="L38" s="15">
        <v>0.2994</v>
      </c>
      <c r="M38" s="15">
        <v>38.761899999999997</v>
      </c>
      <c r="N38" s="15">
        <v>39.061299999999996</v>
      </c>
      <c r="O38" s="15">
        <v>859.98453940829722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18956.094999999914</v>
      </c>
      <c r="D39" s="15">
        <v>47.5</v>
      </c>
      <c r="E39" s="15">
        <v>19003.594999999914</v>
      </c>
      <c r="F39" s="15">
        <v>164.30400000000003</v>
      </c>
      <c r="G39" s="15">
        <v>1755</v>
      </c>
      <c r="H39" s="15">
        <v>1919.3040000000001</v>
      </c>
      <c r="I39" s="15">
        <v>5846.186999999999</v>
      </c>
      <c r="J39" s="15">
        <v>4683</v>
      </c>
      <c r="K39" s="15">
        <v>10529.186999999998</v>
      </c>
      <c r="L39" s="15">
        <v>5.28</v>
      </c>
      <c r="M39" s="15">
        <v>390</v>
      </c>
      <c r="N39" s="15">
        <v>395.28</v>
      </c>
      <c r="O39" s="15">
        <v>31847.365999999914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0.108772820945968</v>
      </c>
      <c r="D17" s="11">
        <v>0</v>
      </c>
      <c r="E17" s="11">
        <v>0.10858736004068928</v>
      </c>
      <c r="F17" s="11">
        <v>0</v>
      </c>
      <c r="G17" s="11">
        <v>1.912954348192115</v>
      </c>
      <c r="H17" s="11">
        <v>2.7404096010268066</v>
      </c>
      <c r="I17" s="11">
        <v>0.24263024902788469</v>
      </c>
      <c r="J17" s="11">
        <v>2.6248568579130476</v>
      </c>
      <c r="K17" s="11">
        <v>0.3239512376846071</v>
      </c>
      <c r="L17" s="11">
        <v>15.814481362904903</v>
      </c>
      <c r="M17" s="11">
        <v>9.2781682230049185</v>
      </c>
      <c r="N17" s="11">
        <v>14.66101433821667</v>
      </c>
      <c r="O17" s="16">
        <v>0.24807711633038929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2.656542922518167E-2</v>
      </c>
      <c r="D21" s="11">
        <v>0</v>
      </c>
      <c r="E21" s="11">
        <v>2.652013437569287E-2</v>
      </c>
      <c r="F21" s="11">
        <v>0</v>
      </c>
      <c r="G21" s="11">
        <v>0</v>
      </c>
      <c r="H21" s="11">
        <v>0</v>
      </c>
      <c r="I21" s="11">
        <v>0.16385991269073269</v>
      </c>
      <c r="J21" s="11">
        <v>0</v>
      </c>
      <c r="K21" s="11">
        <v>0.15826630121333821</v>
      </c>
      <c r="L21" s="11">
        <v>0.11041259163400802</v>
      </c>
      <c r="M21" s="11">
        <v>0</v>
      </c>
      <c r="N21" s="11">
        <v>9.0928016639771306E-2</v>
      </c>
      <c r="O21" s="16">
        <v>4.5959675049971345E-2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0.13533825017114967</v>
      </c>
      <c r="D25" s="11">
        <v>0</v>
      </c>
      <c r="E25" s="11">
        <v>0.13510749441638215</v>
      </c>
      <c r="F25" s="11">
        <v>0</v>
      </c>
      <c r="G25" s="11">
        <v>1.912954348192115</v>
      </c>
      <c r="H25" s="11">
        <v>2.7404096010268066</v>
      </c>
      <c r="I25" s="11">
        <v>0.4064901617186174</v>
      </c>
      <c r="J25" s="11">
        <v>2.6248568579130476</v>
      </c>
      <c r="K25" s="11">
        <v>0.48221753889794527</v>
      </c>
      <c r="L25" s="11">
        <v>15.924893954538911</v>
      </c>
      <c r="M25" s="11">
        <v>9.2781682230049185</v>
      </c>
      <c r="N25" s="11">
        <v>14.751942354856443</v>
      </c>
      <c r="O25" s="11">
        <v>0.29403679138036065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0.21636867367342616</v>
      </c>
      <c r="D29" s="11">
        <v>0</v>
      </c>
      <c r="E29" s="11">
        <v>0.21599975862879969</v>
      </c>
      <c r="F29" s="11">
        <v>0</v>
      </c>
      <c r="G29" s="11">
        <v>1.967443719812078</v>
      </c>
      <c r="H29" s="11">
        <v>1.967443719812078</v>
      </c>
      <c r="I29" s="11">
        <v>0.33293185966697597</v>
      </c>
      <c r="J29" s="11">
        <v>12.275894948979582</v>
      </c>
      <c r="K29" s="11">
        <v>0.7406233707479285</v>
      </c>
      <c r="L29" s="11">
        <v>1.140142478977034</v>
      </c>
      <c r="M29" s="11">
        <v>143.98674035959831</v>
      </c>
      <c r="N29" s="11">
        <v>26.348365634380787</v>
      </c>
      <c r="O29" s="16">
        <v>0.48505689662121526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5.96853086725996E-2</v>
      </c>
      <c r="D31" s="11">
        <v>0</v>
      </c>
      <c r="E31" s="11">
        <v>5.9583543440421251E-2</v>
      </c>
      <c r="F31" s="11">
        <v>0</v>
      </c>
      <c r="G31" s="11">
        <v>0</v>
      </c>
      <c r="H31" s="11">
        <v>0</v>
      </c>
      <c r="I31" s="11">
        <v>0.27763152647631034</v>
      </c>
      <c r="J31" s="11">
        <v>0</v>
      </c>
      <c r="K31" s="11">
        <v>0.26815414505041224</v>
      </c>
      <c r="L31" s="11">
        <v>0</v>
      </c>
      <c r="M31" s="11">
        <v>0</v>
      </c>
      <c r="N31" s="11">
        <v>0</v>
      </c>
      <c r="O31" s="16">
        <v>8.9159654482759407E-2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0.27605398234602574</v>
      </c>
      <c r="D33" s="11">
        <v>0</v>
      </c>
      <c r="E33" s="11">
        <v>0.27558330206922094</v>
      </c>
      <c r="F33" s="11">
        <v>0</v>
      </c>
      <c r="G33" s="11">
        <v>1.967443719812078</v>
      </c>
      <c r="H33" s="11">
        <v>1.967443719812078</v>
      </c>
      <c r="I33" s="11">
        <v>0.61056338614328631</v>
      </c>
      <c r="J33" s="11">
        <v>12.275894948979582</v>
      </c>
      <c r="K33" s="11">
        <v>1.0087775157983407</v>
      </c>
      <c r="L33" s="11">
        <v>1.140142478977034</v>
      </c>
      <c r="M33" s="11">
        <v>143.98674035959831</v>
      </c>
      <c r="N33" s="11">
        <v>26.348365634380787</v>
      </c>
      <c r="O33" s="11">
        <v>0.57421655110397463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5855</v>
      </c>
      <c r="D37" s="15">
        <v>10</v>
      </c>
      <c r="E37" s="15">
        <v>5865</v>
      </c>
      <c r="F37" s="15">
        <v>0</v>
      </c>
      <c r="G37" s="15">
        <v>3</v>
      </c>
      <c r="H37" s="15">
        <v>3</v>
      </c>
      <c r="I37" s="15">
        <v>962</v>
      </c>
      <c r="J37" s="15">
        <v>34</v>
      </c>
      <c r="K37" s="15">
        <v>996</v>
      </c>
      <c r="L37" s="15">
        <v>42</v>
      </c>
      <c r="M37" s="15">
        <v>9</v>
      </c>
      <c r="N37" s="15">
        <v>51</v>
      </c>
      <c r="O37" s="15">
        <v>6915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543.36687228868948</v>
      </c>
      <c r="D38" s="15">
        <v>184.08430000000001</v>
      </c>
      <c r="E38" s="15">
        <v>727.45117228868946</v>
      </c>
      <c r="F38" s="15">
        <v>0</v>
      </c>
      <c r="G38" s="15">
        <v>1.3520000000000001</v>
      </c>
      <c r="H38" s="15">
        <v>1.3520000000000001</v>
      </c>
      <c r="I38" s="15">
        <v>217.60458002810921</v>
      </c>
      <c r="J38" s="15">
        <v>771.86624730087135</v>
      </c>
      <c r="K38" s="15">
        <v>989.47082732898059</v>
      </c>
      <c r="L38" s="15">
        <v>134.03347594339624</v>
      </c>
      <c r="M38" s="15">
        <v>140.00710000000001</v>
      </c>
      <c r="N38" s="15">
        <v>274.04057594339622</v>
      </c>
      <c r="O38" s="15">
        <v>1992.3145755610662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23123.974000000013</v>
      </c>
      <c r="D39" s="15">
        <v>2146.5</v>
      </c>
      <c r="E39" s="15">
        <v>25270.474000000013</v>
      </c>
      <c r="F39" s="15">
        <v>0</v>
      </c>
      <c r="G39" s="15">
        <v>108</v>
      </c>
      <c r="H39" s="15">
        <v>108</v>
      </c>
      <c r="I39" s="15">
        <v>4371.3350000000028</v>
      </c>
      <c r="J39" s="15">
        <v>8422.5</v>
      </c>
      <c r="K39" s="15">
        <v>12793.835000000003</v>
      </c>
      <c r="L39" s="15">
        <v>305.51399999999995</v>
      </c>
      <c r="M39" s="15">
        <v>3078</v>
      </c>
      <c r="N39" s="15">
        <v>3383.5140000000001</v>
      </c>
      <c r="O39" s="15">
        <v>41555.823000000019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3.2943964393670547E-2</v>
      </c>
      <c r="D17" s="11">
        <v>0</v>
      </c>
      <c r="E17" s="11">
        <v>3.2913432452619878E-2</v>
      </c>
      <c r="F17" s="11">
        <v>3.7139763271860339E-2</v>
      </c>
      <c r="G17" s="11">
        <v>0</v>
      </c>
      <c r="H17" s="11">
        <v>3.6293272940877766E-2</v>
      </c>
      <c r="I17" s="11">
        <v>2.6048624259245277E-2</v>
      </c>
      <c r="J17" s="11">
        <v>0.276548280565523</v>
      </c>
      <c r="K17" s="11">
        <v>3.0716319718368464E-2</v>
      </c>
      <c r="L17" s="11">
        <v>0</v>
      </c>
      <c r="M17" s="11">
        <v>0</v>
      </c>
      <c r="N17" s="11">
        <v>0</v>
      </c>
      <c r="O17" s="16">
        <v>3.2936076148170589E-2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3.230837446582243E-2</v>
      </c>
      <c r="D21" s="11">
        <v>0</v>
      </c>
      <c r="E21" s="11">
        <v>3.2278431579385154E-2</v>
      </c>
      <c r="F21" s="11">
        <v>3.6143094881441164E-2</v>
      </c>
      <c r="G21" s="11">
        <v>0</v>
      </c>
      <c r="H21" s="11">
        <v>3.5319320639129112E-2</v>
      </c>
      <c r="I21" s="11">
        <v>7.7016616747449751E-2</v>
      </c>
      <c r="J21" s="11">
        <v>0</v>
      </c>
      <c r="K21" s="11">
        <v>7.5581524509919631E-2</v>
      </c>
      <c r="L21" s="11">
        <v>0</v>
      </c>
      <c r="M21" s="11">
        <v>0</v>
      </c>
      <c r="N21" s="11">
        <v>0</v>
      </c>
      <c r="O21" s="16">
        <v>3.7669017904001782E-2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6.525233885949297E-2</v>
      </c>
      <c r="D25" s="11">
        <v>0</v>
      </c>
      <c r="E25" s="11">
        <v>6.5191864032005026E-2</v>
      </c>
      <c r="F25" s="11">
        <v>7.3282858153301503E-2</v>
      </c>
      <c r="G25" s="11">
        <v>0</v>
      </c>
      <c r="H25" s="11">
        <v>7.1612593580006878E-2</v>
      </c>
      <c r="I25" s="11">
        <v>0.10306524100669504</v>
      </c>
      <c r="J25" s="11">
        <v>0.276548280565523</v>
      </c>
      <c r="K25" s="11">
        <v>0.1062978442282881</v>
      </c>
      <c r="L25" s="11">
        <v>0</v>
      </c>
      <c r="M25" s="11">
        <v>0</v>
      </c>
      <c r="N25" s="11">
        <v>0</v>
      </c>
      <c r="O25" s="11">
        <v>7.0605094052172371E-2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8.1169525807709255E-4</v>
      </c>
      <c r="D29" s="11">
        <v>0</v>
      </c>
      <c r="E29" s="11">
        <v>8.1094299185088586E-4</v>
      </c>
      <c r="F29" s="11">
        <v>5.5278718922655802E-3</v>
      </c>
      <c r="G29" s="11">
        <v>0</v>
      </c>
      <c r="H29" s="11">
        <v>5.4018805101056812E-3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1.1102854920600224E-3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8.1169525807709255E-4</v>
      </c>
      <c r="D33" s="11">
        <v>0</v>
      </c>
      <c r="E33" s="11">
        <v>8.1094299185088586E-4</v>
      </c>
      <c r="F33" s="11">
        <v>5.5278718922655802E-3</v>
      </c>
      <c r="G33" s="11">
        <v>0</v>
      </c>
      <c r="H33" s="11">
        <v>5.4018805101056812E-3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1.1102854920600224E-3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3234</v>
      </c>
      <c r="D37" s="15">
        <v>3</v>
      </c>
      <c r="E37" s="15">
        <v>3237</v>
      </c>
      <c r="F37" s="15">
        <v>343</v>
      </c>
      <c r="G37" s="15">
        <v>8</v>
      </c>
      <c r="H37" s="15">
        <v>351</v>
      </c>
      <c r="I37" s="15">
        <v>474</v>
      </c>
      <c r="J37" s="15">
        <v>9</v>
      </c>
      <c r="K37" s="15">
        <v>483</v>
      </c>
      <c r="L37" s="15">
        <v>0</v>
      </c>
      <c r="M37" s="15">
        <v>1</v>
      </c>
      <c r="N37" s="15">
        <v>1</v>
      </c>
      <c r="O37" s="15">
        <v>4072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385.77315515991597</v>
      </c>
      <c r="D38" s="15">
        <v>23.864999999999998</v>
      </c>
      <c r="E38" s="15">
        <v>409.63815515991598</v>
      </c>
      <c r="F38" s="15">
        <v>45.061446301369863</v>
      </c>
      <c r="G38" s="15">
        <v>26.773299999999999</v>
      </c>
      <c r="H38" s="15">
        <v>71.834746301369861</v>
      </c>
      <c r="I38" s="15">
        <v>179.89968661595557</v>
      </c>
      <c r="J38" s="15">
        <v>27.502600000000001</v>
      </c>
      <c r="K38" s="15">
        <v>207.40228661595557</v>
      </c>
      <c r="L38" s="15">
        <v>0</v>
      </c>
      <c r="M38" s="15">
        <v>270.19459999999998</v>
      </c>
      <c r="N38" s="15">
        <v>270.19459999999998</v>
      </c>
      <c r="O38" s="15">
        <v>959.06978807724136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14997.990999999993</v>
      </c>
      <c r="D39" s="15">
        <v>125</v>
      </c>
      <c r="E39" s="15">
        <v>15122.990999999993</v>
      </c>
      <c r="F39" s="15">
        <v>1433.652</v>
      </c>
      <c r="G39" s="15">
        <v>390</v>
      </c>
      <c r="H39" s="15">
        <v>1823.652</v>
      </c>
      <c r="I39" s="15">
        <v>3441.9829999999961</v>
      </c>
      <c r="J39" s="15">
        <v>1360</v>
      </c>
      <c r="K39" s="15">
        <v>4801.9829999999965</v>
      </c>
      <c r="L39" s="15">
        <v>0</v>
      </c>
      <c r="M39" s="15">
        <v>1047.5999999999999</v>
      </c>
      <c r="N39" s="15">
        <v>1047.5999999999999</v>
      </c>
      <c r="O39" s="15">
        <v>22796.225999999988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5.9880927942039502E-2</v>
      </c>
      <c r="D17" s="11">
        <v>0.32202821110975438</v>
      </c>
      <c r="E17" s="11">
        <v>6.0163023404326055E-2</v>
      </c>
      <c r="F17" s="11">
        <v>0.36919857038730292</v>
      </c>
      <c r="G17" s="11">
        <v>5.4550090361809929</v>
      </c>
      <c r="H17" s="11">
        <v>1.6406511868357254</v>
      </c>
      <c r="I17" s="11">
        <v>0.18449832279606124</v>
      </c>
      <c r="J17" s="11">
        <v>4.0060705958377731</v>
      </c>
      <c r="K17" s="11">
        <v>0.35335047913424328</v>
      </c>
      <c r="L17" s="11">
        <v>0</v>
      </c>
      <c r="M17" s="11">
        <v>0.73781576959567396</v>
      </c>
      <c r="N17" s="11">
        <v>0.53659328697867192</v>
      </c>
      <c r="O17" s="16">
        <v>0.20021409394391956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3.6554216965631638E-3</v>
      </c>
      <c r="D21" s="11">
        <v>0</v>
      </c>
      <c r="E21" s="11">
        <v>3.6514881144146714E-3</v>
      </c>
      <c r="F21" s="11">
        <v>5.7425387677441879E-5</v>
      </c>
      <c r="G21" s="11">
        <v>0</v>
      </c>
      <c r="H21" s="11">
        <v>4.3069040758081409E-5</v>
      </c>
      <c r="I21" s="11">
        <v>1.4437102419300985E-2</v>
      </c>
      <c r="J21" s="11">
        <v>0</v>
      </c>
      <c r="K21" s="11">
        <v>1.379921421502168E-2</v>
      </c>
      <c r="L21" s="11">
        <v>16.549115584159406</v>
      </c>
      <c r="M21" s="11">
        <v>0</v>
      </c>
      <c r="N21" s="11">
        <v>4.5133951593162012</v>
      </c>
      <c r="O21" s="16">
        <v>1.0903976508550182E-2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5.0655557755733942E-4</v>
      </c>
      <c r="D22" s="11">
        <v>0</v>
      </c>
      <c r="E22" s="11">
        <v>5.060104754754176E-4</v>
      </c>
      <c r="F22" s="11">
        <v>0</v>
      </c>
      <c r="G22" s="11">
        <v>0</v>
      </c>
      <c r="H22" s="11">
        <v>0</v>
      </c>
      <c r="I22" s="11">
        <v>4.2547410664743376E-3</v>
      </c>
      <c r="J22" s="11">
        <v>0</v>
      </c>
      <c r="K22" s="11">
        <v>4.0667498020403947E-3</v>
      </c>
      <c r="L22" s="11">
        <v>0</v>
      </c>
      <c r="M22" s="11">
        <v>0</v>
      </c>
      <c r="N22" s="11">
        <v>0</v>
      </c>
      <c r="O22" s="16">
        <v>9.587837868293462E-4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6.4042905216160004E-2</v>
      </c>
      <c r="D25" s="11">
        <v>0.32202821110975438</v>
      </c>
      <c r="E25" s="11">
        <v>6.4320521994216145E-2</v>
      </c>
      <c r="F25" s="11">
        <v>0.36925599577498036</v>
      </c>
      <c r="G25" s="11">
        <v>5.4550090361809929</v>
      </c>
      <c r="H25" s="11">
        <v>1.6406942558764834</v>
      </c>
      <c r="I25" s="11">
        <v>0.20319016628183656</v>
      </c>
      <c r="J25" s="11">
        <v>4.0060705958377731</v>
      </c>
      <c r="K25" s="11">
        <v>0.37121644315130536</v>
      </c>
      <c r="L25" s="11">
        <v>16.549115584159406</v>
      </c>
      <c r="M25" s="11">
        <v>0.73781576959567396</v>
      </c>
      <c r="N25" s="11">
        <v>5.049988446294873</v>
      </c>
      <c r="O25" s="11">
        <v>0.21207685423929909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4.4512835737223325E-2</v>
      </c>
      <c r="D29" s="11">
        <v>0</v>
      </c>
      <c r="E29" s="11">
        <v>4.4464935683393873E-2</v>
      </c>
      <c r="F29" s="11">
        <v>2.9877801323702278E-3</v>
      </c>
      <c r="G29" s="11">
        <v>0.10103566525451832</v>
      </c>
      <c r="H29" s="11">
        <v>2.7499751412907249E-2</v>
      </c>
      <c r="I29" s="11">
        <v>0.120674773001531</v>
      </c>
      <c r="J29" s="11">
        <v>0</v>
      </c>
      <c r="K29" s="11">
        <v>0.11534288492481773</v>
      </c>
      <c r="L29" s="11">
        <v>0</v>
      </c>
      <c r="M29" s="11">
        <v>0</v>
      </c>
      <c r="N29" s="11">
        <v>0</v>
      </c>
      <c r="O29" s="16">
        <v>5.2997362507743458E-2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2.1961049786269851E-2</v>
      </c>
      <c r="D31" s="11">
        <v>0</v>
      </c>
      <c r="E31" s="11">
        <v>2.1937417603563641E-2</v>
      </c>
      <c r="F31" s="11">
        <v>1.3472893147756128E-2</v>
      </c>
      <c r="G31" s="11">
        <v>0</v>
      </c>
      <c r="H31" s="11">
        <v>1.0104669860817097E-2</v>
      </c>
      <c r="I31" s="11">
        <v>8.1207054541377388E-2</v>
      </c>
      <c r="J31" s="11">
        <v>0</v>
      </c>
      <c r="K31" s="11">
        <v>7.761900614414792E-2</v>
      </c>
      <c r="L31" s="11">
        <v>0</v>
      </c>
      <c r="M31" s="11">
        <v>0</v>
      </c>
      <c r="N31" s="11">
        <v>0</v>
      </c>
      <c r="O31" s="16">
        <v>2.8752116295167739E-2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6.6473885523493176E-2</v>
      </c>
      <c r="D33" s="11">
        <v>0</v>
      </c>
      <c r="E33" s="11">
        <v>6.6402353286957511E-2</v>
      </c>
      <c r="F33" s="11">
        <v>1.6460673280126355E-2</v>
      </c>
      <c r="G33" s="11">
        <v>0.10103566525451832</v>
      </c>
      <c r="H33" s="11">
        <v>3.7604421273724348E-2</v>
      </c>
      <c r="I33" s="11">
        <v>0.2018818275429084</v>
      </c>
      <c r="J33" s="11">
        <v>0</v>
      </c>
      <c r="K33" s="11">
        <v>0.19296189106896566</v>
      </c>
      <c r="L33" s="11">
        <v>0</v>
      </c>
      <c r="M33" s="11">
        <v>0</v>
      </c>
      <c r="N33" s="11">
        <v>0</v>
      </c>
      <c r="O33" s="11">
        <v>8.1749478802911196E-2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6498</v>
      </c>
      <c r="D37" s="15">
        <v>7</v>
      </c>
      <c r="E37" s="15">
        <v>6505</v>
      </c>
      <c r="F37" s="15">
        <v>384</v>
      </c>
      <c r="G37" s="15">
        <v>128</v>
      </c>
      <c r="H37" s="15">
        <v>512</v>
      </c>
      <c r="I37" s="15">
        <v>1060</v>
      </c>
      <c r="J37" s="15">
        <v>49</v>
      </c>
      <c r="K37" s="15">
        <v>1109</v>
      </c>
      <c r="L37" s="15">
        <v>3</v>
      </c>
      <c r="M37" s="15">
        <v>8</v>
      </c>
      <c r="N37" s="15">
        <v>11</v>
      </c>
      <c r="O37" s="15">
        <v>8137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924.15281412889669</v>
      </c>
      <c r="D38" s="15">
        <v>22.476500000000001</v>
      </c>
      <c r="E38" s="15">
        <v>946.62931412889668</v>
      </c>
      <c r="F38" s="15">
        <v>157.66092410958905</v>
      </c>
      <c r="G38" s="15">
        <v>404.16381099705217</v>
      </c>
      <c r="H38" s="15">
        <v>561.82473510664124</v>
      </c>
      <c r="I38" s="15">
        <v>451.82454870553693</v>
      </c>
      <c r="J38" s="15">
        <v>534.07686202089383</v>
      </c>
      <c r="K38" s="15">
        <v>985.90141072643075</v>
      </c>
      <c r="L38" s="15">
        <v>11.5639</v>
      </c>
      <c r="M38" s="15">
        <v>430.45350958904112</v>
      </c>
      <c r="N38" s="15">
        <v>442.01740958904111</v>
      </c>
      <c r="O38" s="15">
        <v>2936.3728695510099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31135.970000000201</v>
      </c>
      <c r="D39" s="15">
        <v>332.5</v>
      </c>
      <c r="E39" s="15">
        <v>31468.470000000201</v>
      </c>
      <c r="F39" s="15">
        <v>2236.3170000000009</v>
      </c>
      <c r="G39" s="15">
        <v>4527.7299999999996</v>
      </c>
      <c r="H39" s="15">
        <v>6764.0470000000005</v>
      </c>
      <c r="I39" s="15">
        <v>5614.1869999999981</v>
      </c>
      <c r="J39" s="15">
        <v>11183.7</v>
      </c>
      <c r="K39" s="15">
        <v>16797.886999999999</v>
      </c>
      <c r="L39" s="15">
        <v>30.6</v>
      </c>
      <c r="M39" s="15">
        <v>2106</v>
      </c>
      <c r="N39" s="15">
        <v>2136.6</v>
      </c>
      <c r="O39" s="15">
        <v>57167.004000000205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0.11595738602929248</v>
      </c>
      <c r="D17" s="11">
        <v>3.295295755858703</v>
      </c>
      <c r="E17" s="11">
        <v>0.12130613897249107</v>
      </c>
      <c r="F17" s="11">
        <v>1.0565400268107368</v>
      </c>
      <c r="G17" s="11">
        <v>1.7555010885378224</v>
      </c>
      <c r="H17" s="11">
        <v>1.1096751326770775</v>
      </c>
      <c r="I17" s="11">
        <v>0.35438001932819346</v>
      </c>
      <c r="J17" s="11">
        <v>5.1575378358705501</v>
      </c>
      <c r="K17" s="11">
        <v>0.4441999539723025</v>
      </c>
      <c r="L17" s="11">
        <v>6.3128901336396233</v>
      </c>
      <c r="M17" s="11">
        <v>8.4703918402400902</v>
      </c>
      <c r="N17" s="11">
        <v>6.6771436685202223</v>
      </c>
      <c r="O17" s="16">
        <v>0.27837613208020534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2.9969981448859636E-4</v>
      </c>
      <c r="D20" s="11">
        <v>0</v>
      </c>
      <c r="E20" s="11">
        <v>2.9919561516208434E-4</v>
      </c>
      <c r="F20" s="11">
        <v>1.1326403862591896E-3</v>
      </c>
      <c r="G20" s="11">
        <v>0</v>
      </c>
      <c r="H20" s="11">
        <v>1.0465369248107549E-3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3.1515535657660349E-4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6.2358222381365246E-3</v>
      </c>
      <c r="D21" s="11">
        <v>0</v>
      </c>
      <c r="E21" s="11">
        <v>6.2253314162516917E-3</v>
      </c>
      <c r="F21" s="11">
        <v>8.737858859560485E-2</v>
      </c>
      <c r="G21" s="11">
        <v>0</v>
      </c>
      <c r="H21" s="11">
        <v>8.0736057545296142E-2</v>
      </c>
      <c r="I21" s="11">
        <v>1.4520547802666936E-2</v>
      </c>
      <c r="J21" s="11">
        <v>0</v>
      </c>
      <c r="K21" s="11">
        <v>1.4249010887902166E-2</v>
      </c>
      <c r="L21" s="11">
        <v>0.17691374925122358</v>
      </c>
      <c r="M21" s="11">
        <v>0</v>
      </c>
      <c r="N21" s="11">
        <v>0.14704519418283518</v>
      </c>
      <c r="O21" s="16">
        <v>1.4267833230220212E-2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2.7157145251763775E-4</v>
      </c>
      <c r="D22" s="11">
        <v>0</v>
      </c>
      <c r="E22" s="11">
        <v>2.7111457487928169E-4</v>
      </c>
      <c r="F22" s="11">
        <v>4.4469516341527794E-4</v>
      </c>
      <c r="G22" s="11">
        <v>0</v>
      </c>
      <c r="H22" s="11">
        <v>4.1088938240662628E-4</v>
      </c>
      <c r="I22" s="11">
        <v>8.8538742844436447E-5</v>
      </c>
      <c r="J22" s="11">
        <v>0</v>
      </c>
      <c r="K22" s="11">
        <v>8.6883052067762443E-5</v>
      </c>
      <c r="L22" s="11">
        <v>0</v>
      </c>
      <c r="M22" s="11">
        <v>0</v>
      </c>
      <c r="N22" s="11">
        <v>0</v>
      </c>
      <c r="O22" s="16">
        <v>2.5355864537980296E-4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0.12276447953443524</v>
      </c>
      <c r="D25" s="11">
        <v>3.295295755858703</v>
      </c>
      <c r="E25" s="11">
        <v>0.12810178057878413</v>
      </c>
      <c r="F25" s="11">
        <v>1.1454959509560163</v>
      </c>
      <c r="G25" s="11">
        <v>1.7555010885378224</v>
      </c>
      <c r="H25" s="11">
        <v>1.1918686165295911</v>
      </c>
      <c r="I25" s="11">
        <v>0.36898910587370481</v>
      </c>
      <c r="J25" s="11">
        <v>5.1575378358705501</v>
      </c>
      <c r="K25" s="11">
        <v>0.45853584791227242</v>
      </c>
      <c r="L25" s="11">
        <v>6.4898038828908469</v>
      </c>
      <c r="M25" s="11">
        <v>8.4703918402400902</v>
      </c>
      <c r="N25" s="11">
        <v>6.8241888627030578</v>
      </c>
      <c r="O25" s="11">
        <v>0.29321267931238193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8.4103799793954881E-2</v>
      </c>
      <c r="D29" s="11">
        <v>0</v>
      </c>
      <c r="E29" s="11">
        <v>8.396230795057294E-2</v>
      </c>
      <c r="F29" s="11">
        <v>0.31083356776953719</v>
      </c>
      <c r="G29" s="11">
        <v>0.2616804117848987</v>
      </c>
      <c r="H29" s="11">
        <v>0.30709693880703814</v>
      </c>
      <c r="I29" s="11">
        <v>0.13844136799731827</v>
      </c>
      <c r="J29" s="11">
        <v>8.5534898197596814</v>
      </c>
      <c r="K29" s="11">
        <v>0.29580432187760769</v>
      </c>
      <c r="L29" s="11">
        <v>0</v>
      </c>
      <c r="M29" s="11">
        <v>0</v>
      </c>
      <c r="N29" s="11">
        <v>0</v>
      </c>
      <c r="O29" s="16">
        <v>0.1351381782967036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3.2557995910906391E-2</v>
      </c>
      <c r="D31" s="11">
        <v>0</v>
      </c>
      <c r="E31" s="11">
        <v>3.2503222037793149E-2</v>
      </c>
      <c r="F31" s="11">
        <v>0.16883015199570053</v>
      </c>
      <c r="G31" s="11">
        <v>0</v>
      </c>
      <c r="H31" s="11">
        <v>0.15599566307931415</v>
      </c>
      <c r="I31" s="11">
        <v>7.6124695733681427E-2</v>
      </c>
      <c r="J31" s="11">
        <v>0</v>
      </c>
      <c r="K31" s="11">
        <v>7.4701149921371626E-2</v>
      </c>
      <c r="L31" s="11">
        <v>0</v>
      </c>
      <c r="M31" s="11">
        <v>0</v>
      </c>
      <c r="N31" s="11">
        <v>0</v>
      </c>
      <c r="O31" s="16">
        <v>4.9317448306037188E-2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0.11666179570486127</v>
      </c>
      <c r="D33" s="11">
        <v>0</v>
      </c>
      <c r="E33" s="11">
        <v>0.1164655299883661</v>
      </c>
      <c r="F33" s="11">
        <v>0.47966371976523769</v>
      </c>
      <c r="G33" s="11">
        <v>0.2616804117848987</v>
      </c>
      <c r="H33" s="11">
        <v>0.46309260188635226</v>
      </c>
      <c r="I33" s="11">
        <v>0.21456606373099968</v>
      </c>
      <c r="J33" s="11">
        <v>8.5534898197596814</v>
      </c>
      <c r="K33" s="11">
        <v>0.3705054717989793</v>
      </c>
      <c r="L33" s="11">
        <v>0</v>
      </c>
      <c r="M33" s="11">
        <v>0</v>
      </c>
      <c r="N33" s="11">
        <v>0</v>
      </c>
      <c r="O33" s="11">
        <v>0.18445562660274079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16022</v>
      </c>
      <c r="D37" s="15">
        <v>27</v>
      </c>
      <c r="E37" s="15">
        <v>16049</v>
      </c>
      <c r="F37" s="15">
        <v>1653</v>
      </c>
      <c r="G37" s="15">
        <v>136</v>
      </c>
      <c r="H37" s="15">
        <v>1789</v>
      </c>
      <c r="I37" s="15">
        <v>3201</v>
      </c>
      <c r="J37" s="15">
        <v>61</v>
      </c>
      <c r="K37" s="15">
        <v>3262</v>
      </c>
      <c r="L37" s="15">
        <v>64</v>
      </c>
      <c r="M37" s="15">
        <v>13</v>
      </c>
      <c r="N37" s="15">
        <v>77</v>
      </c>
      <c r="O37" s="15">
        <v>21177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2420.7488298980206</v>
      </c>
      <c r="D38" s="15">
        <v>281.12599999999998</v>
      </c>
      <c r="E38" s="15">
        <v>2701.8748298980208</v>
      </c>
      <c r="F38" s="15">
        <v>865.3407125752567</v>
      </c>
      <c r="G38" s="15">
        <v>287.26113746835443</v>
      </c>
      <c r="H38" s="15">
        <v>1152.6018500436112</v>
      </c>
      <c r="I38" s="15">
        <v>1218.180016419476</v>
      </c>
      <c r="J38" s="15">
        <v>870.87867776831229</v>
      </c>
      <c r="K38" s="15">
        <v>2089.0586941877882</v>
      </c>
      <c r="L38" s="15">
        <v>374.3982060575151</v>
      </c>
      <c r="M38" s="15">
        <v>199.57461978021979</v>
      </c>
      <c r="N38" s="15">
        <v>573.97282583773494</v>
      </c>
      <c r="O38" s="15">
        <v>6517.5081999671547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79203.990999999878</v>
      </c>
      <c r="D39" s="15">
        <v>1743.5</v>
      </c>
      <c r="E39" s="15">
        <v>80947.490999999878</v>
      </c>
      <c r="F39" s="15">
        <v>14343.609000000004</v>
      </c>
      <c r="G39" s="15">
        <v>5165.66</v>
      </c>
      <c r="H39" s="15">
        <v>19509.269000000004</v>
      </c>
      <c r="I39" s="15">
        <v>15520.171999999977</v>
      </c>
      <c r="J39" s="15">
        <v>6313.4500000000007</v>
      </c>
      <c r="K39" s="15">
        <v>21833.621999999978</v>
      </c>
      <c r="L39" s="15">
        <v>924.84099999999989</v>
      </c>
      <c r="M39" s="15">
        <v>2934</v>
      </c>
      <c r="N39" s="15">
        <v>3858.8409999999999</v>
      </c>
      <c r="O39" s="15">
        <v>126149.22299999985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4.4729557114191999E-2</v>
      </c>
      <c r="D17" s="11">
        <v>4.5143899482673409E-2</v>
      </c>
      <c r="E17" s="11">
        <v>4.4730080118369625E-2</v>
      </c>
      <c r="F17" s="11">
        <v>0.28161619992126896</v>
      </c>
      <c r="G17" s="11">
        <v>1.9908308460849058</v>
      </c>
      <c r="H17" s="11">
        <v>0.91736067196993876</v>
      </c>
      <c r="I17" s="11">
        <v>0.1307262944277611</v>
      </c>
      <c r="J17" s="11">
        <v>4.2346788707218712</v>
      </c>
      <c r="K17" s="11">
        <v>0.31826272537642714</v>
      </c>
      <c r="L17" s="11">
        <v>29.442747631527471</v>
      </c>
      <c r="M17" s="11">
        <v>31.411137551032745</v>
      </c>
      <c r="N17" s="11">
        <v>31.224938504593055</v>
      </c>
      <c r="O17" s="16">
        <v>0.23689733719145523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1.2805343530430467E-2</v>
      </c>
      <c r="D21" s="11">
        <v>0</v>
      </c>
      <c r="E21" s="11">
        <v>1.2789179969395619E-2</v>
      </c>
      <c r="F21" s="11">
        <v>0.12891396641455583</v>
      </c>
      <c r="G21" s="11">
        <v>0</v>
      </c>
      <c r="H21" s="11">
        <v>8.0964259394507618E-2</v>
      </c>
      <c r="I21" s="11">
        <v>2.8659438601920769E-2</v>
      </c>
      <c r="J21" s="11">
        <v>0</v>
      </c>
      <c r="K21" s="11">
        <v>2.7349801434219861E-2</v>
      </c>
      <c r="L21" s="11">
        <v>0</v>
      </c>
      <c r="M21" s="11">
        <v>0</v>
      </c>
      <c r="N21" s="11">
        <v>0</v>
      </c>
      <c r="O21" s="16">
        <v>1.5486796165491918E-2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5.7534900644622466E-2</v>
      </c>
      <c r="D25" s="11">
        <v>4.5143899482673409E-2</v>
      </c>
      <c r="E25" s="11">
        <v>5.7519260087765242E-2</v>
      </c>
      <c r="F25" s="11">
        <v>0.41053016633582479</v>
      </c>
      <c r="G25" s="11">
        <v>1.9908308460849058</v>
      </c>
      <c r="H25" s="11">
        <v>0.99832493136444633</v>
      </c>
      <c r="I25" s="11">
        <v>0.15938573302968187</v>
      </c>
      <c r="J25" s="11">
        <v>4.2346788707218712</v>
      </c>
      <c r="K25" s="11">
        <v>0.34561252681064702</v>
      </c>
      <c r="L25" s="11">
        <v>29.442747631527471</v>
      </c>
      <c r="M25" s="11">
        <v>31.411137551032745</v>
      </c>
      <c r="N25" s="11">
        <v>31.224938504593055</v>
      </c>
      <c r="O25" s="11">
        <v>0.25238413335694715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8.620657870855207E-2</v>
      </c>
      <c r="D29" s="11">
        <v>1.22132226444986E-2</v>
      </c>
      <c r="E29" s="11">
        <v>8.6113180501462022E-2</v>
      </c>
      <c r="F29" s="11">
        <v>1.6902986235657711</v>
      </c>
      <c r="G29" s="11">
        <v>8.2530368776694054</v>
      </c>
      <c r="H29" s="11">
        <v>4.1313171205189532</v>
      </c>
      <c r="I29" s="11">
        <v>0.1841288587903378</v>
      </c>
      <c r="J29" s="11">
        <v>5.6476310929388598</v>
      </c>
      <c r="K29" s="11">
        <v>0.43379200436145482</v>
      </c>
      <c r="L29" s="11">
        <v>76.63893321887123</v>
      </c>
      <c r="M29" s="11">
        <v>36.201033998245826</v>
      </c>
      <c r="N29" s="11">
        <v>40.026240681277955</v>
      </c>
      <c r="O29" s="16">
        <v>0.36196850319574481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6.209473867758207E-2</v>
      </c>
      <c r="D31" s="11">
        <v>0</v>
      </c>
      <c r="E31" s="11">
        <v>6.201635951530713E-2</v>
      </c>
      <c r="F31" s="11">
        <v>0</v>
      </c>
      <c r="G31" s="11">
        <v>0</v>
      </c>
      <c r="H31" s="11">
        <v>0</v>
      </c>
      <c r="I31" s="11">
        <v>0.18148554966077157</v>
      </c>
      <c r="J31" s="11">
        <v>0</v>
      </c>
      <c r="K31" s="11">
        <v>0.17319228807467596</v>
      </c>
      <c r="L31" s="11">
        <v>0</v>
      </c>
      <c r="M31" s="11">
        <v>0</v>
      </c>
      <c r="N31" s="11">
        <v>0</v>
      </c>
      <c r="O31" s="16">
        <v>7.679271599451605E-2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0.14830131738613414</v>
      </c>
      <c r="D33" s="11">
        <v>1.22132226444986E-2</v>
      </c>
      <c r="E33" s="11">
        <v>0.14812954001676915</v>
      </c>
      <c r="F33" s="11">
        <v>1.6902986235657711</v>
      </c>
      <c r="G33" s="11">
        <v>8.2530368776694054</v>
      </c>
      <c r="H33" s="11">
        <v>4.1313171205189532</v>
      </c>
      <c r="I33" s="11">
        <v>0.36561440845110937</v>
      </c>
      <c r="J33" s="11">
        <v>5.6476310929388598</v>
      </c>
      <c r="K33" s="11">
        <v>0.60698429243613083</v>
      </c>
      <c r="L33" s="11">
        <v>76.63893321887123</v>
      </c>
      <c r="M33" s="11">
        <v>36.201033998245826</v>
      </c>
      <c r="N33" s="11">
        <v>40.026240681277955</v>
      </c>
      <c r="O33" s="11">
        <v>0.43876121919026084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13451</v>
      </c>
      <c r="D37" s="15">
        <v>17</v>
      </c>
      <c r="E37" s="15">
        <v>13468</v>
      </c>
      <c r="F37" s="15">
        <v>103</v>
      </c>
      <c r="G37" s="15">
        <v>61</v>
      </c>
      <c r="H37" s="15">
        <v>164</v>
      </c>
      <c r="I37" s="15">
        <v>2151</v>
      </c>
      <c r="J37" s="15">
        <v>103</v>
      </c>
      <c r="K37" s="15">
        <v>2254</v>
      </c>
      <c r="L37" s="15">
        <v>7</v>
      </c>
      <c r="M37" s="15">
        <v>67</v>
      </c>
      <c r="N37" s="15">
        <v>74</v>
      </c>
      <c r="O37" s="15">
        <v>15960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1279.3465148670903</v>
      </c>
      <c r="D38" s="15">
        <v>173.1747</v>
      </c>
      <c r="E38" s="15">
        <v>1452.5212148670903</v>
      </c>
      <c r="F38" s="15">
        <v>89.42223205479452</v>
      </c>
      <c r="G38" s="15">
        <v>183.50715209353811</v>
      </c>
      <c r="H38" s="15">
        <v>272.92938414833264</v>
      </c>
      <c r="I38" s="15">
        <v>616.69865607595989</v>
      </c>
      <c r="J38" s="15">
        <v>2004.6534490951094</v>
      </c>
      <c r="K38" s="15">
        <v>2621.3521051710695</v>
      </c>
      <c r="L38" s="15">
        <v>34.696300000000001</v>
      </c>
      <c r="M38" s="15">
        <v>19587.657268044652</v>
      </c>
      <c r="N38" s="15">
        <v>19622.353568044651</v>
      </c>
      <c r="O38" s="15">
        <v>23969.156272231143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81961.816000000443</v>
      </c>
      <c r="D39" s="15">
        <v>1224.3800000000001</v>
      </c>
      <c r="E39" s="15">
        <v>83186.196000000447</v>
      </c>
      <c r="F39" s="15">
        <v>738.79800000000012</v>
      </c>
      <c r="G39" s="15">
        <v>34219.699999999997</v>
      </c>
      <c r="H39" s="15">
        <v>34958.498</v>
      </c>
      <c r="I39" s="15">
        <v>10296.664000000008</v>
      </c>
      <c r="J39" s="15">
        <v>25311.7</v>
      </c>
      <c r="K39" s="15">
        <v>35608.364000000009</v>
      </c>
      <c r="L39" s="15">
        <v>92.672999999999988</v>
      </c>
      <c r="M39" s="15">
        <v>86208.81</v>
      </c>
      <c r="N39" s="15">
        <v>86301.482999999993</v>
      </c>
      <c r="O39" s="15">
        <v>240054.54100000043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0.13600083281846209</v>
      </c>
      <c r="D17" s="11">
        <v>0</v>
      </c>
      <c r="E17" s="11">
        <v>0.1358708354982498</v>
      </c>
      <c r="F17" s="11">
        <v>0.20606857108996685</v>
      </c>
      <c r="G17" s="11">
        <v>5.7772526154973173E-3</v>
      </c>
      <c r="H17" s="11">
        <v>0.20436897112902158</v>
      </c>
      <c r="I17" s="11">
        <v>0.24459217267937644</v>
      </c>
      <c r="J17" s="11">
        <v>4.5075370849366321</v>
      </c>
      <c r="K17" s="11">
        <v>0.32095333543787874</v>
      </c>
      <c r="L17" s="11">
        <v>0</v>
      </c>
      <c r="M17" s="11">
        <v>0</v>
      </c>
      <c r="N17" s="11">
        <v>0</v>
      </c>
      <c r="O17" s="16">
        <v>0.15975423475855074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6.9124012408869895E-3</v>
      </c>
      <c r="D21" s="11">
        <v>0</v>
      </c>
      <c r="E21" s="11">
        <v>6.9057939751892353E-3</v>
      </c>
      <c r="F21" s="11">
        <v>2.7730989239729647E-2</v>
      </c>
      <c r="G21" s="11">
        <v>0</v>
      </c>
      <c r="H21" s="11">
        <v>2.7495674056885987E-2</v>
      </c>
      <c r="I21" s="11">
        <v>2.269282356928377E-2</v>
      </c>
      <c r="J21" s="11">
        <v>0</v>
      </c>
      <c r="K21" s="11">
        <v>2.228633218136046E-2</v>
      </c>
      <c r="L21" s="11">
        <v>0</v>
      </c>
      <c r="M21" s="11">
        <v>0</v>
      </c>
      <c r="N21" s="11">
        <v>0</v>
      </c>
      <c r="O21" s="16">
        <v>1.0484462919138264E-2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4.8186668102854543E-3</v>
      </c>
      <c r="D22" s="11">
        <v>0</v>
      </c>
      <c r="E22" s="11">
        <v>4.8140608548706875E-3</v>
      </c>
      <c r="F22" s="11">
        <v>3.7838259492607657E-3</v>
      </c>
      <c r="G22" s="11">
        <v>0</v>
      </c>
      <c r="H22" s="11">
        <v>3.7517177656182137E-3</v>
      </c>
      <c r="I22" s="11">
        <v>1.7882318295771509E-2</v>
      </c>
      <c r="J22" s="11">
        <v>0</v>
      </c>
      <c r="K22" s="11">
        <v>1.7561996394834793E-2</v>
      </c>
      <c r="L22" s="11">
        <v>0</v>
      </c>
      <c r="M22" s="11">
        <v>0</v>
      </c>
      <c r="N22" s="11">
        <v>0</v>
      </c>
      <c r="O22" s="16">
        <v>5.8419381102636165E-3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0.14773190086963453</v>
      </c>
      <c r="D25" s="11">
        <v>0</v>
      </c>
      <c r="E25" s="11">
        <v>0.14759069032830971</v>
      </c>
      <c r="F25" s="11">
        <v>0.23758338627895725</v>
      </c>
      <c r="G25" s="11">
        <v>5.7772526154973173E-3</v>
      </c>
      <c r="H25" s="11">
        <v>0.2356163629515258</v>
      </c>
      <c r="I25" s="11">
        <v>0.28516731454443173</v>
      </c>
      <c r="J25" s="11">
        <v>4.5075370849366321</v>
      </c>
      <c r="K25" s="11">
        <v>0.36080166401407399</v>
      </c>
      <c r="L25" s="11">
        <v>0</v>
      </c>
      <c r="M25" s="11">
        <v>0</v>
      </c>
      <c r="N25" s="11">
        <v>0</v>
      </c>
      <c r="O25" s="11">
        <v>0.17608063578795263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7.9362433780925626E-2</v>
      </c>
      <c r="D29" s="11">
        <v>0</v>
      </c>
      <c r="E29" s="11">
        <v>7.9286574659306733E-2</v>
      </c>
      <c r="F29" s="11">
        <v>0.16933626579379726</v>
      </c>
      <c r="G29" s="11">
        <v>0</v>
      </c>
      <c r="H29" s="11">
        <v>0.16789933925638253</v>
      </c>
      <c r="I29" s="11">
        <v>0.20670733464847885</v>
      </c>
      <c r="J29" s="11">
        <v>0.93020233131023777</v>
      </c>
      <c r="K29" s="11">
        <v>0.21966713599055082</v>
      </c>
      <c r="L29" s="11">
        <v>0</v>
      </c>
      <c r="M29" s="11">
        <v>0</v>
      </c>
      <c r="N29" s="11">
        <v>0</v>
      </c>
      <c r="O29" s="16">
        <v>0.10132646691784371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7.9362433780925626E-2</v>
      </c>
      <c r="D33" s="11">
        <v>0</v>
      </c>
      <c r="E33" s="11">
        <v>7.9286574659306733E-2</v>
      </c>
      <c r="F33" s="11">
        <v>0.16933626579379726</v>
      </c>
      <c r="G33" s="11">
        <v>0</v>
      </c>
      <c r="H33" s="11">
        <v>0.16789933925638253</v>
      </c>
      <c r="I33" s="11">
        <v>0.20670733464847885</v>
      </c>
      <c r="J33" s="11">
        <v>0.93020233131023777</v>
      </c>
      <c r="K33" s="11">
        <v>0.21966713599055082</v>
      </c>
      <c r="L33" s="11">
        <v>0</v>
      </c>
      <c r="M33" s="11">
        <v>0</v>
      </c>
      <c r="N33" s="11">
        <v>0</v>
      </c>
      <c r="O33" s="11">
        <v>0.10132646691784371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11497</v>
      </c>
      <c r="D37" s="15">
        <v>11</v>
      </c>
      <c r="E37" s="15">
        <v>11508</v>
      </c>
      <c r="F37" s="15">
        <v>1519</v>
      </c>
      <c r="G37" s="15">
        <v>13</v>
      </c>
      <c r="H37" s="15">
        <v>1532</v>
      </c>
      <c r="I37" s="15">
        <v>1261</v>
      </c>
      <c r="J37" s="15">
        <v>23</v>
      </c>
      <c r="K37" s="15">
        <v>1284</v>
      </c>
      <c r="L37" s="15">
        <v>1</v>
      </c>
      <c r="M37" s="15">
        <v>2</v>
      </c>
      <c r="N37" s="15">
        <v>3</v>
      </c>
      <c r="O37" s="15">
        <v>14327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1265.0975303710402</v>
      </c>
      <c r="D38" s="15">
        <v>208.88749999999999</v>
      </c>
      <c r="E38" s="15">
        <v>1473.9850303710402</v>
      </c>
      <c r="F38" s="15">
        <v>175.85880748226413</v>
      </c>
      <c r="G38" s="15">
        <v>31.844799999999999</v>
      </c>
      <c r="H38" s="15">
        <v>207.70360748226412</v>
      </c>
      <c r="I38" s="15">
        <v>527.44476835104774</v>
      </c>
      <c r="J38" s="15">
        <v>345.7818770236982</v>
      </c>
      <c r="K38" s="15">
        <v>873.22664537474589</v>
      </c>
      <c r="L38" s="15">
        <v>2.2747999999999999</v>
      </c>
      <c r="M38" s="15">
        <v>146.7955</v>
      </c>
      <c r="N38" s="15">
        <v>149.0703</v>
      </c>
      <c r="O38" s="15">
        <v>2703.98558322805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64105.227999999763</v>
      </c>
      <c r="D39" s="15">
        <v>948</v>
      </c>
      <c r="E39" s="15">
        <v>65053.227999999763</v>
      </c>
      <c r="F39" s="15">
        <v>6766.9560000000029</v>
      </c>
      <c r="G39" s="15">
        <v>730.1</v>
      </c>
      <c r="H39" s="15">
        <v>7497.0560000000032</v>
      </c>
      <c r="I39" s="15">
        <v>7100.4290000000046</v>
      </c>
      <c r="J39" s="15">
        <v>1843</v>
      </c>
      <c r="K39" s="15">
        <v>8943.4290000000037</v>
      </c>
      <c r="L39" s="15">
        <v>29.34</v>
      </c>
      <c r="M39" s="15">
        <v>756</v>
      </c>
      <c r="N39" s="15">
        <v>785.34</v>
      </c>
      <c r="O39" s="15">
        <v>82279.052999999767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0.20248495281678283</v>
      </c>
      <c r="D17" s="11">
        <v>0</v>
      </c>
      <c r="E17" s="11">
        <v>0.20236277766423852</v>
      </c>
      <c r="F17" s="11">
        <v>0.92883819759182318</v>
      </c>
      <c r="G17" s="11">
        <v>54.977306823371364</v>
      </c>
      <c r="H17" s="11">
        <v>20.043540516465075</v>
      </c>
      <c r="I17" s="11">
        <v>0.63839865972171139</v>
      </c>
      <c r="J17" s="11">
        <v>10.659519263818801</v>
      </c>
      <c r="K17" s="11">
        <v>0.96394353810339639</v>
      </c>
      <c r="L17" s="11">
        <v>4.5243853665740845E-2</v>
      </c>
      <c r="M17" s="11">
        <v>27.102583824238003</v>
      </c>
      <c r="N17" s="11">
        <v>19.371915261217357</v>
      </c>
      <c r="O17" s="16">
        <v>0.64655028503536216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5.1332917870391464E-3</v>
      </c>
      <c r="D21" s="11">
        <v>0</v>
      </c>
      <c r="E21" s="11">
        <v>5.1301944669745608E-3</v>
      </c>
      <c r="F21" s="11">
        <v>0</v>
      </c>
      <c r="G21" s="11">
        <v>0</v>
      </c>
      <c r="H21" s="11">
        <v>0</v>
      </c>
      <c r="I21" s="11">
        <v>1.770383852775942E-3</v>
      </c>
      <c r="J21" s="11">
        <v>0</v>
      </c>
      <c r="K21" s="11">
        <v>1.7128713829823734E-3</v>
      </c>
      <c r="L21" s="11">
        <v>0</v>
      </c>
      <c r="M21" s="11">
        <v>0</v>
      </c>
      <c r="N21" s="11">
        <v>0</v>
      </c>
      <c r="O21" s="16">
        <v>4.6204461056456921E-3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4.9455872650879288E-4</v>
      </c>
      <c r="D22" s="11">
        <v>0</v>
      </c>
      <c r="E22" s="11">
        <v>4.9426032019754453E-4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4.2494592979806187E-4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0.20811280333033078</v>
      </c>
      <c r="D25" s="11">
        <v>0</v>
      </c>
      <c r="E25" s="11">
        <v>0.20798723245141063</v>
      </c>
      <c r="F25" s="11">
        <v>0.92883819759182318</v>
      </c>
      <c r="G25" s="11">
        <v>54.977306823371364</v>
      </c>
      <c r="H25" s="11">
        <v>20.043540516465075</v>
      </c>
      <c r="I25" s="11">
        <v>0.64016904357448734</v>
      </c>
      <c r="J25" s="11">
        <v>10.659519263818801</v>
      </c>
      <c r="K25" s="11">
        <v>0.96565640948637876</v>
      </c>
      <c r="L25" s="11">
        <v>4.5243853665740845E-2</v>
      </c>
      <c r="M25" s="11">
        <v>27.102583824238003</v>
      </c>
      <c r="N25" s="11">
        <v>19.371915261217357</v>
      </c>
      <c r="O25" s="11">
        <v>0.6515956770708059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0.14160389069035198</v>
      </c>
      <c r="D29" s="11">
        <v>0</v>
      </c>
      <c r="E29" s="11">
        <v>0.14151844988744147</v>
      </c>
      <c r="F29" s="11">
        <v>0.23441095572395096</v>
      </c>
      <c r="G29" s="11">
        <v>5.0721268926997141</v>
      </c>
      <c r="H29" s="11">
        <v>1.9453104944105013</v>
      </c>
      <c r="I29" s="11">
        <v>0.47057293412901641</v>
      </c>
      <c r="J29" s="11">
        <v>9.480502161156096</v>
      </c>
      <c r="K29" s="11">
        <v>0.763268375120009</v>
      </c>
      <c r="L29" s="11">
        <v>2.2675784944344527E-2</v>
      </c>
      <c r="M29" s="11">
        <v>21.266643725376287</v>
      </c>
      <c r="N29" s="11">
        <v>15.196938599538587</v>
      </c>
      <c r="O29" s="16">
        <v>0.29788603035747824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0.42291474000107049</v>
      </c>
      <c r="D31" s="11">
        <v>0</v>
      </c>
      <c r="E31" s="11">
        <v>0.4226595621611664</v>
      </c>
      <c r="F31" s="11">
        <v>0</v>
      </c>
      <c r="G31" s="11">
        <v>0</v>
      </c>
      <c r="H31" s="11">
        <v>0</v>
      </c>
      <c r="I31" s="11">
        <v>0.98429672431427417</v>
      </c>
      <c r="J31" s="11">
        <v>0</v>
      </c>
      <c r="K31" s="11">
        <v>0.95232098327016634</v>
      </c>
      <c r="L31" s="11">
        <v>0</v>
      </c>
      <c r="M31" s="11">
        <v>0</v>
      </c>
      <c r="N31" s="11">
        <v>0</v>
      </c>
      <c r="O31" s="16">
        <v>0.47997693225325905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0.5645186306914225</v>
      </c>
      <c r="D33" s="11">
        <v>0</v>
      </c>
      <c r="E33" s="11">
        <v>0.56417801204860785</v>
      </c>
      <c r="F33" s="11">
        <v>0.23441095572395096</v>
      </c>
      <c r="G33" s="11">
        <v>5.0721268926997141</v>
      </c>
      <c r="H33" s="11">
        <v>1.9453104944105013</v>
      </c>
      <c r="I33" s="11">
        <v>1.4548696584432905</v>
      </c>
      <c r="J33" s="11">
        <v>9.480502161156096</v>
      </c>
      <c r="K33" s="11">
        <v>1.7155893583901753</v>
      </c>
      <c r="L33" s="11">
        <v>2.2675784944344527E-2</v>
      </c>
      <c r="M33" s="11">
        <v>21.266643725376287</v>
      </c>
      <c r="N33" s="11">
        <v>15.196938599538587</v>
      </c>
      <c r="O33" s="11">
        <v>0.77786296261073729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4969</v>
      </c>
      <c r="D37" s="15">
        <v>3</v>
      </c>
      <c r="E37" s="15">
        <v>4972</v>
      </c>
      <c r="F37" s="15">
        <v>53</v>
      </c>
      <c r="G37" s="15">
        <v>29</v>
      </c>
      <c r="H37" s="15">
        <v>82</v>
      </c>
      <c r="I37" s="15">
        <v>685</v>
      </c>
      <c r="J37" s="15">
        <v>23</v>
      </c>
      <c r="K37" s="15">
        <v>708</v>
      </c>
      <c r="L37" s="15">
        <v>6</v>
      </c>
      <c r="M37" s="15">
        <v>15</v>
      </c>
      <c r="N37" s="15">
        <v>21</v>
      </c>
      <c r="O37" s="15">
        <v>5783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704.58116469767492</v>
      </c>
      <c r="D38" s="15">
        <v>39.227600000000002</v>
      </c>
      <c r="E38" s="15">
        <v>743.80876469767497</v>
      </c>
      <c r="F38" s="15">
        <v>145.92619999999999</v>
      </c>
      <c r="G38" s="15">
        <v>243.70526520547946</v>
      </c>
      <c r="H38" s="15">
        <v>389.63146520547946</v>
      </c>
      <c r="I38" s="15">
        <v>333.15704184240161</v>
      </c>
      <c r="J38" s="15">
        <v>762.5663235616438</v>
      </c>
      <c r="K38" s="15">
        <v>1095.7233654040454</v>
      </c>
      <c r="L38" s="15">
        <v>8.1666000000000007</v>
      </c>
      <c r="M38" s="15">
        <v>2382.1408000000001</v>
      </c>
      <c r="N38" s="15">
        <v>2390.3074000000001</v>
      </c>
      <c r="O38" s="15">
        <v>4619.4709953071997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29425.130000000008</v>
      </c>
      <c r="D39" s="15">
        <v>147.5</v>
      </c>
      <c r="E39" s="15">
        <v>29572.630000000008</v>
      </c>
      <c r="F39" s="15">
        <v>1419.3940000000002</v>
      </c>
      <c r="G39" s="15">
        <v>2612</v>
      </c>
      <c r="H39" s="15">
        <v>4031.3940000000002</v>
      </c>
      <c r="I39" s="15">
        <v>3902.5369999999989</v>
      </c>
      <c r="J39" s="15">
        <v>4008.26</v>
      </c>
      <c r="K39" s="15">
        <v>7910.7969999999987</v>
      </c>
      <c r="L39" s="15">
        <v>63.71</v>
      </c>
      <c r="M39" s="15">
        <v>11313</v>
      </c>
      <c r="N39" s="15">
        <v>11376.71</v>
      </c>
      <c r="O39" s="15">
        <v>52891.531000000003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0.27268401275691456</v>
      </c>
      <c r="D17" s="11">
        <v>1.4880978364627961</v>
      </c>
      <c r="E17" s="11">
        <v>0.27344791950007535</v>
      </c>
      <c r="F17" s="11">
        <v>1.006958447396993</v>
      </c>
      <c r="G17" s="11">
        <v>12.659420058964281</v>
      </c>
      <c r="H17" s="11">
        <v>1.5350981505521659</v>
      </c>
      <c r="I17" s="11">
        <v>0.77744005622194079</v>
      </c>
      <c r="J17" s="11">
        <v>40.032763195298102</v>
      </c>
      <c r="K17" s="11">
        <v>1.7933148288366061</v>
      </c>
      <c r="L17" s="11">
        <v>11.619055518787032</v>
      </c>
      <c r="M17" s="11">
        <v>120.45192543075598</v>
      </c>
      <c r="N17" s="11">
        <v>85.081242709366066</v>
      </c>
      <c r="O17" s="16">
        <v>0.68214696783777629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2.4635063854409112E-2</v>
      </c>
      <c r="D21" s="11">
        <v>0</v>
      </c>
      <c r="E21" s="11">
        <v>2.4619580328527204E-2</v>
      </c>
      <c r="F21" s="11">
        <v>9.092967707892069E-2</v>
      </c>
      <c r="G21" s="11">
        <v>0</v>
      </c>
      <c r="H21" s="11">
        <v>8.6808352824757573E-2</v>
      </c>
      <c r="I21" s="11">
        <v>5.9917230758210357E-2</v>
      </c>
      <c r="J21" s="11">
        <v>0</v>
      </c>
      <c r="K21" s="11">
        <v>5.8366653707639431E-2</v>
      </c>
      <c r="L21" s="11">
        <v>0</v>
      </c>
      <c r="M21" s="11">
        <v>0</v>
      </c>
      <c r="N21" s="11">
        <v>0</v>
      </c>
      <c r="O21" s="16">
        <v>3.501957615302876E-2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5.938592432237832E-4</v>
      </c>
      <c r="D22" s="11">
        <v>0</v>
      </c>
      <c r="E22" s="11">
        <v>5.9348599333017597E-4</v>
      </c>
      <c r="F22" s="11">
        <v>4.4255096501676398E-4</v>
      </c>
      <c r="G22" s="11">
        <v>0</v>
      </c>
      <c r="H22" s="11">
        <v>4.2249265089513939E-4</v>
      </c>
      <c r="I22" s="11">
        <v>9.0179006455153585E-4</v>
      </c>
      <c r="J22" s="11">
        <v>0</v>
      </c>
      <c r="K22" s="11">
        <v>8.7845295499503514E-4</v>
      </c>
      <c r="L22" s="11">
        <v>0</v>
      </c>
      <c r="M22" s="11">
        <v>0</v>
      </c>
      <c r="N22" s="11">
        <v>0</v>
      </c>
      <c r="O22" s="16">
        <v>6.1641129747609972E-4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2.0613108460542987E-5</v>
      </c>
      <c r="G24" s="11">
        <v>0</v>
      </c>
      <c r="H24" s="11">
        <v>1.9678833682701236E-5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1.8239707020423005E-6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0.29791293585454748</v>
      </c>
      <c r="D25" s="11">
        <v>1.4880978364627961</v>
      </c>
      <c r="E25" s="11">
        <v>0.29866098582193273</v>
      </c>
      <c r="F25" s="11">
        <v>1.0983512885493911</v>
      </c>
      <c r="G25" s="11">
        <v>12.659420058964281</v>
      </c>
      <c r="H25" s="11">
        <v>1.6223486748615012</v>
      </c>
      <c r="I25" s="11">
        <v>0.83825907704470259</v>
      </c>
      <c r="J25" s="11">
        <v>40.032763195298102</v>
      </c>
      <c r="K25" s="11">
        <v>1.8525599354992406</v>
      </c>
      <c r="L25" s="11">
        <v>11.619055518787032</v>
      </c>
      <c r="M25" s="11">
        <v>120.45192543075598</v>
      </c>
      <c r="N25" s="11">
        <v>85.081242709366066</v>
      </c>
      <c r="O25" s="11">
        <v>0.71778477925898321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0.67530810457355905</v>
      </c>
      <c r="D29" s="11">
        <v>0.83617473798175701</v>
      </c>
      <c r="E29" s="11">
        <v>0.67540921178791946</v>
      </c>
      <c r="F29" s="11">
        <v>0.55792882266300803</v>
      </c>
      <c r="G29" s="11">
        <v>21.736361372955923</v>
      </c>
      <c r="H29" s="11">
        <v>1.5178265209570865</v>
      </c>
      <c r="I29" s="11">
        <v>2.3274048717015527</v>
      </c>
      <c r="J29" s="11">
        <v>17.57979332342622</v>
      </c>
      <c r="K29" s="11">
        <v>2.7221160958413062</v>
      </c>
      <c r="L29" s="11">
        <v>36.161634931574596</v>
      </c>
      <c r="M29" s="11">
        <v>134.95323159754591</v>
      </c>
      <c r="N29" s="11">
        <v>102.84596268110522</v>
      </c>
      <c r="O29" s="16">
        <v>1.1347631039285901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9.1786907840069779E-2</v>
      </c>
      <c r="D31" s="11">
        <v>0</v>
      </c>
      <c r="E31" s="11">
        <v>9.1729218321927639E-2</v>
      </c>
      <c r="F31" s="11">
        <v>7.6964735598935824E-2</v>
      </c>
      <c r="G31" s="11">
        <v>0</v>
      </c>
      <c r="H31" s="11">
        <v>7.347636258663709E-2</v>
      </c>
      <c r="I31" s="11">
        <v>0.22431568504515279</v>
      </c>
      <c r="J31" s="11">
        <v>0</v>
      </c>
      <c r="K31" s="11">
        <v>0.21851069791686417</v>
      </c>
      <c r="L31" s="11">
        <v>0</v>
      </c>
      <c r="M31" s="11">
        <v>0</v>
      </c>
      <c r="N31" s="11">
        <v>0</v>
      </c>
      <c r="O31" s="16">
        <v>0.10745440241383676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0.76709501241362887</v>
      </c>
      <c r="D33" s="11">
        <v>0.83617473798175701</v>
      </c>
      <c r="E33" s="11">
        <v>0.76713843010984706</v>
      </c>
      <c r="F33" s="11">
        <v>0.63489355826194382</v>
      </c>
      <c r="G33" s="11">
        <v>21.736361372955923</v>
      </c>
      <c r="H33" s="11">
        <v>1.5913028835437235</v>
      </c>
      <c r="I33" s="11">
        <v>2.5517205567467056</v>
      </c>
      <c r="J33" s="11">
        <v>17.57979332342622</v>
      </c>
      <c r="K33" s="11">
        <v>2.9406267937581703</v>
      </c>
      <c r="L33" s="11">
        <v>36.161634931574596</v>
      </c>
      <c r="M33" s="11">
        <v>134.95323159754591</v>
      </c>
      <c r="N33" s="11">
        <v>102.84596268110522</v>
      </c>
      <c r="O33" s="11">
        <v>1.242217506342427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31801</v>
      </c>
      <c r="D37" s="15">
        <v>20</v>
      </c>
      <c r="E37" s="15">
        <v>31821</v>
      </c>
      <c r="F37" s="15">
        <v>3665</v>
      </c>
      <c r="G37" s="15">
        <v>174</v>
      </c>
      <c r="H37" s="15">
        <v>3839</v>
      </c>
      <c r="I37" s="15">
        <v>5571</v>
      </c>
      <c r="J37" s="15">
        <v>148</v>
      </c>
      <c r="K37" s="15">
        <v>5719</v>
      </c>
      <c r="L37" s="15">
        <v>13</v>
      </c>
      <c r="M37" s="15">
        <v>27</v>
      </c>
      <c r="N37" s="15">
        <v>40</v>
      </c>
      <c r="O37" s="15">
        <v>41419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4719.2263313823187</v>
      </c>
      <c r="D38" s="15">
        <v>497.38279999999997</v>
      </c>
      <c r="E38" s="15">
        <v>5216.609131382319</v>
      </c>
      <c r="F38" s="15">
        <v>673.06654069182673</v>
      </c>
      <c r="G38" s="15">
        <v>2495.704813489665</v>
      </c>
      <c r="H38" s="15">
        <v>3168.7713541814919</v>
      </c>
      <c r="I38" s="15">
        <v>2245.1335686958514</v>
      </c>
      <c r="J38" s="15">
        <v>2483.9228114603966</v>
      </c>
      <c r="K38" s="15">
        <v>4729.0563801562475</v>
      </c>
      <c r="L38" s="15">
        <v>72.956999999999994</v>
      </c>
      <c r="M38" s="15">
        <v>1989.925035443038</v>
      </c>
      <c r="N38" s="15">
        <v>2062.8820354430381</v>
      </c>
      <c r="O38" s="15">
        <v>15177.318901163097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172520.79000000042</v>
      </c>
      <c r="D39" s="15">
        <v>2140.79</v>
      </c>
      <c r="E39" s="15">
        <v>174661.58000000042</v>
      </c>
      <c r="F39" s="15">
        <v>14048.685000000009</v>
      </c>
      <c r="G39" s="15">
        <v>31860.880000000001</v>
      </c>
      <c r="H39" s="15">
        <v>45909.56500000001</v>
      </c>
      <c r="I39" s="15">
        <v>29382.764000000047</v>
      </c>
      <c r="J39" s="15">
        <v>27083.68</v>
      </c>
      <c r="K39" s="15">
        <v>56466.444000000047</v>
      </c>
      <c r="L39" s="15">
        <v>145.714</v>
      </c>
      <c r="M39" s="15">
        <v>11130.5</v>
      </c>
      <c r="N39" s="15">
        <v>11276.214</v>
      </c>
      <c r="O39" s="15">
        <v>288313.80300000048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48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0.16771033135335128</v>
      </c>
      <c r="D17" s="11">
        <v>0</v>
      </c>
      <c r="E17" s="11">
        <v>0.16841807572179737</v>
      </c>
      <c r="F17" s="11">
        <v>0.63511235189743098</v>
      </c>
      <c r="G17" s="11">
        <v>48.981346804050084</v>
      </c>
      <c r="H17" s="11">
        <v>0.89910271127875596</v>
      </c>
      <c r="I17" s="11">
        <v>0.74425964915086451</v>
      </c>
      <c r="J17" s="11">
        <v>6.1147326790226764</v>
      </c>
      <c r="K17" s="11">
        <v>0.85085895502366737</v>
      </c>
      <c r="L17" s="11">
        <v>6.4673636104900248E-2</v>
      </c>
      <c r="M17" s="11">
        <v>570.20425787630109</v>
      </c>
      <c r="N17" s="11">
        <v>385.74733356329642</v>
      </c>
      <c r="O17" s="16">
        <v>0.70524775082051516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2.2701081572698331E-2</v>
      </c>
      <c r="D21" s="11">
        <v>0</v>
      </c>
      <c r="E21" s="11">
        <v>2.2681891449345931E-2</v>
      </c>
      <c r="F21" s="11">
        <v>7.0178005305473246E-2</v>
      </c>
      <c r="G21" s="11">
        <v>0</v>
      </c>
      <c r="H21" s="11">
        <v>6.9794804482261427E-2</v>
      </c>
      <c r="I21" s="11">
        <v>7.9806538451976147E-2</v>
      </c>
      <c r="J21" s="11">
        <v>0</v>
      </c>
      <c r="K21" s="11">
        <v>7.8222446779646335E-2</v>
      </c>
      <c r="L21" s="11">
        <v>5.910350732100416E-2</v>
      </c>
      <c r="M21" s="11">
        <v>0</v>
      </c>
      <c r="N21" s="11">
        <v>1.9121722956795463E-2</v>
      </c>
      <c r="O21" s="16">
        <v>3.5612850678047453E-2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9.5229899566741659E-5</v>
      </c>
      <c r="D22" s="11">
        <v>0</v>
      </c>
      <c r="E22" s="11">
        <v>9.5149397960962652E-5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7.1299810507639204E-5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0.19050664282561636</v>
      </c>
      <c r="D25" s="11">
        <v>0</v>
      </c>
      <c r="E25" s="11">
        <v>0.19119511656910426</v>
      </c>
      <c r="F25" s="11">
        <v>0.70529035720290423</v>
      </c>
      <c r="G25" s="11">
        <v>48.981346804050084</v>
      </c>
      <c r="H25" s="11">
        <v>0.96889751576101735</v>
      </c>
      <c r="I25" s="11">
        <v>0.82406618760284067</v>
      </c>
      <c r="J25" s="11">
        <v>6.1147326790226764</v>
      </c>
      <c r="K25" s="11">
        <v>0.92908140180331367</v>
      </c>
      <c r="L25" s="11">
        <v>0.1237771434259044</v>
      </c>
      <c r="M25" s="11">
        <v>570.20425787630109</v>
      </c>
      <c r="N25" s="11">
        <v>385.76645528625323</v>
      </c>
      <c r="O25" s="11">
        <v>0.74093190130907027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3.6136211320972549E-2</v>
      </c>
      <c r="D29" s="11">
        <v>0</v>
      </c>
      <c r="E29" s="11">
        <v>3.6258550862838024E-2</v>
      </c>
      <c r="F29" s="11">
        <v>0.51800568701623506</v>
      </c>
      <c r="G29" s="11">
        <v>20.365844970145268</v>
      </c>
      <c r="H29" s="11">
        <v>0.62638306706806901</v>
      </c>
      <c r="I29" s="11">
        <v>0.12751354554877928</v>
      </c>
      <c r="J29" s="11">
        <v>1.2242040147178606</v>
      </c>
      <c r="K29" s="11">
        <v>0.14928191532188528</v>
      </c>
      <c r="L29" s="11">
        <v>0</v>
      </c>
      <c r="M29" s="11">
        <v>1.8744588388380203</v>
      </c>
      <c r="N29" s="11">
        <v>1.2680162733316021</v>
      </c>
      <c r="O29" s="16">
        <v>0.11857707102311493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3.6136211320972549E-2</v>
      </c>
      <c r="D33" s="11">
        <v>0</v>
      </c>
      <c r="E33" s="11">
        <v>3.6258550862838024E-2</v>
      </c>
      <c r="F33" s="11">
        <v>0.51800568701623506</v>
      </c>
      <c r="G33" s="11">
        <v>20.365844970145268</v>
      </c>
      <c r="H33" s="11">
        <v>0.62638306706806901</v>
      </c>
      <c r="I33" s="11">
        <v>0.12751354554877928</v>
      </c>
      <c r="J33" s="11">
        <v>1.2242040147178606</v>
      </c>
      <c r="K33" s="11">
        <v>0.14928191532188528</v>
      </c>
      <c r="L33" s="11">
        <v>0</v>
      </c>
      <c r="M33" s="11">
        <v>1.8744588388380203</v>
      </c>
      <c r="N33" s="11">
        <v>1.2680162733316021</v>
      </c>
      <c r="O33" s="11">
        <v>0.11857707102311493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27185</v>
      </c>
      <c r="D37" s="15">
        <v>23</v>
      </c>
      <c r="E37" s="15">
        <v>27208</v>
      </c>
      <c r="F37" s="15">
        <v>4007</v>
      </c>
      <c r="G37" s="15">
        <v>22</v>
      </c>
      <c r="H37" s="15">
        <v>4029</v>
      </c>
      <c r="I37" s="15">
        <v>4938</v>
      </c>
      <c r="J37" s="15">
        <v>100</v>
      </c>
      <c r="K37" s="15">
        <v>5038</v>
      </c>
      <c r="L37" s="15">
        <v>11</v>
      </c>
      <c r="M37" s="15">
        <v>23</v>
      </c>
      <c r="N37" s="15">
        <v>34</v>
      </c>
      <c r="O37" s="15">
        <v>36309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4536.2022042781327</v>
      </c>
      <c r="D38" s="15">
        <v>0.11509999999999999</v>
      </c>
      <c r="E38" s="15">
        <v>4536.3173042781327</v>
      </c>
      <c r="F38" s="15">
        <v>1439.3298302148314</v>
      </c>
      <c r="G38" s="15">
        <v>211.34700000000001</v>
      </c>
      <c r="H38" s="15">
        <v>1650.6768302148314</v>
      </c>
      <c r="I38" s="15">
        <v>2264.2388684673624</v>
      </c>
      <c r="J38" s="15">
        <v>1063.8463544442518</v>
      </c>
      <c r="K38" s="15">
        <v>3328.0852229116144</v>
      </c>
      <c r="L38" s="15">
        <v>27.741399999999999</v>
      </c>
      <c r="M38" s="15">
        <v>7701.5805</v>
      </c>
      <c r="N38" s="15">
        <v>7729.3218999999999</v>
      </c>
      <c r="O38" s="15">
        <v>17244.401257404577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114231.34900000015</v>
      </c>
      <c r="D39" s="15">
        <v>760.4</v>
      </c>
      <c r="E39" s="15">
        <v>114991.74900000014</v>
      </c>
      <c r="F39" s="15">
        <v>21426.047999999912</v>
      </c>
      <c r="G39" s="15">
        <v>2387</v>
      </c>
      <c r="H39" s="15">
        <v>23813.047999999912</v>
      </c>
      <c r="I39" s="15">
        <v>24494.441999999974</v>
      </c>
      <c r="J39" s="15">
        <v>54062</v>
      </c>
      <c r="K39" s="15">
        <v>78556.441999999981</v>
      </c>
      <c r="L39" s="15">
        <v>111.26299999999999</v>
      </c>
      <c r="M39" s="15">
        <v>33185.199999999997</v>
      </c>
      <c r="N39" s="15">
        <v>33296.462999999996</v>
      </c>
      <c r="O39" s="15">
        <v>250657.70200000005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75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8.7611754118691709E-2</v>
      </c>
      <c r="D17" s="11">
        <v>4.9192899104588961E-2</v>
      </c>
      <c r="E17" s="11">
        <v>8.7528493442190561E-2</v>
      </c>
      <c r="F17" s="11">
        <v>0.97679645950117377</v>
      </c>
      <c r="G17" s="11">
        <v>3.4098740073610085</v>
      </c>
      <c r="H17" s="11">
        <v>1.7187988322527545</v>
      </c>
      <c r="I17" s="11">
        <v>0.38900887558153735</v>
      </c>
      <c r="J17" s="11">
        <v>6.7348769037092246</v>
      </c>
      <c r="K17" s="11">
        <v>0.72856186162879777</v>
      </c>
      <c r="L17" s="11">
        <v>0</v>
      </c>
      <c r="M17" s="11">
        <v>7.4345292454023184</v>
      </c>
      <c r="N17" s="11">
        <v>7.4345292454023184</v>
      </c>
      <c r="O17" s="16">
        <v>0.22309133793900829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8.8945258493947181E-3</v>
      </c>
      <c r="D21" s="11">
        <v>0</v>
      </c>
      <c r="E21" s="11">
        <v>8.8752497871824078E-3</v>
      </c>
      <c r="F21" s="11">
        <v>8.4673684379676969E-2</v>
      </c>
      <c r="G21" s="11">
        <v>0</v>
      </c>
      <c r="H21" s="11">
        <v>5.8851213256796757E-2</v>
      </c>
      <c r="I21" s="11">
        <v>2.3393876324414167E-2</v>
      </c>
      <c r="J21" s="11">
        <v>0</v>
      </c>
      <c r="K21" s="11">
        <v>2.2142123132263589E-2</v>
      </c>
      <c r="L21" s="11">
        <v>0</v>
      </c>
      <c r="M21" s="11">
        <v>0</v>
      </c>
      <c r="N21" s="11">
        <v>0</v>
      </c>
      <c r="O21" s="16">
        <v>1.2198719034908226E-2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1.8472636384461387E-2</v>
      </c>
      <c r="D22" s="11">
        <v>0</v>
      </c>
      <c r="E22" s="11">
        <v>1.84326028071576E-2</v>
      </c>
      <c r="F22" s="11">
        <v>0</v>
      </c>
      <c r="G22" s="11">
        <v>0</v>
      </c>
      <c r="H22" s="11">
        <v>0</v>
      </c>
      <c r="I22" s="11">
        <v>2.6806105783107543E-3</v>
      </c>
      <c r="J22" s="11">
        <v>0</v>
      </c>
      <c r="K22" s="11">
        <v>2.5371771942156486E-3</v>
      </c>
      <c r="L22" s="11">
        <v>0</v>
      </c>
      <c r="M22" s="11">
        <v>0</v>
      </c>
      <c r="N22" s="11">
        <v>0</v>
      </c>
      <c r="O22" s="16">
        <v>1.5975798096029191E-2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0.11497891635254781</v>
      </c>
      <c r="D25" s="11">
        <v>4.9192899104588961E-2</v>
      </c>
      <c r="E25" s="11">
        <v>0.11483634603653056</v>
      </c>
      <c r="F25" s="11">
        <v>1.0614701438808507</v>
      </c>
      <c r="G25" s="11">
        <v>3.4098740073610085</v>
      </c>
      <c r="H25" s="11">
        <v>1.7776500455095512</v>
      </c>
      <c r="I25" s="11">
        <v>0.41508336248426225</v>
      </c>
      <c r="J25" s="11">
        <v>6.7348769037092246</v>
      </c>
      <c r="K25" s="11">
        <v>0.75324116195527702</v>
      </c>
      <c r="L25" s="11">
        <v>0</v>
      </c>
      <c r="M25" s="11">
        <v>7.4345292454023184</v>
      </c>
      <c r="N25" s="11">
        <v>7.4345292454023184</v>
      </c>
      <c r="O25" s="11">
        <v>0.2512658550699457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0.30378406018996423</v>
      </c>
      <c r="D29" s="11">
        <v>0.28207932972141597</v>
      </c>
      <c r="E29" s="11">
        <v>0.30373702207439773</v>
      </c>
      <c r="F29" s="11">
        <v>4.0032186005252068</v>
      </c>
      <c r="G29" s="11">
        <v>16.366552506317692</v>
      </c>
      <c r="H29" s="11">
        <v>7.7735970256959641</v>
      </c>
      <c r="I29" s="11">
        <v>1.4290051798546097</v>
      </c>
      <c r="J29" s="11">
        <v>38.910165520477143</v>
      </c>
      <c r="K29" s="11">
        <v>3.4345369459996924</v>
      </c>
      <c r="L29" s="11">
        <v>0</v>
      </c>
      <c r="M29" s="11">
        <v>0</v>
      </c>
      <c r="N29" s="11">
        <v>0</v>
      </c>
      <c r="O29" s="16">
        <v>0.92826428040498388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2.9362125917494101E-2</v>
      </c>
      <c r="D31" s="11">
        <v>0</v>
      </c>
      <c r="E31" s="11">
        <v>2.9298492827270428E-2</v>
      </c>
      <c r="F31" s="11">
        <v>0</v>
      </c>
      <c r="G31" s="11">
        <v>0</v>
      </c>
      <c r="H31" s="11">
        <v>0</v>
      </c>
      <c r="I31" s="11">
        <v>0.15600182897537926</v>
      </c>
      <c r="J31" s="11">
        <v>0</v>
      </c>
      <c r="K31" s="11">
        <v>0.14765452540356944</v>
      </c>
      <c r="L31" s="11">
        <v>0</v>
      </c>
      <c r="M31" s="11">
        <v>0</v>
      </c>
      <c r="N31" s="11">
        <v>0</v>
      </c>
      <c r="O31" s="16">
        <v>4.1313525705623945E-2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0.33314618610745833</v>
      </c>
      <c r="D33" s="11">
        <v>0.28207932972141597</v>
      </c>
      <c r="E33" s="11">
        <v>0.33303551490166816</v>
      </c>
      <c r="F33" s="11">
        <v>4.0032186005252068</v>
      </c>
      <c r="G33" s="11">
        <v>16.366552506317692</v>
      </c>
      <c r="H33" s="11">
        <v>7.7735970256959641</v>
      </c>
      <c r="I33" s="11">
        <v>1.585007008829989</v>
      </c>
      <c r="J33" s="11">
        <v>38.910165520477143</v>
      </c>
      <c r="K33" s="11">
        <v>3.5821914714032617</v>
      </c>
      <c r="L33" s="11">
        <v>0</v>
      </c>
      <c r="M33" s="11">
        <v>0</v>
      </c>
      <c r="N33" s="11">
        <v>0</v>
      </c>
      <c r="O33" s="11">
        <v>0.96957780611060784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6446</v>
      </c>
      <c r="D37" s="15">
        <v>14</v>
      </c>
      <c r="E37" s="15">
        <v>6460</v>
      </c>
      <c r="F37" s="15">
        <v>196</v>
      </c>
      <c r="G37" s="15">
        <v>86</v>
      </c>
      <c r="H37" s="15">
        <v>282</v>
      </c>
      <c r="I37" s="15">
        <v>796</v>
      </c>
      <c r="J37" s="15">
        <v>45</v>
      </c>
      <c r="K37" s="15">
        <v>841</v>
      </c>
      <c r="L37" s="15">
        <v>0</v>
      </c>
      <c r="M37" s="15">
        <v>4</v>
      </c>
      <c r="N37" s="15">
        <v>4</v>
      </c>
      <c r="O37" s="15">
        <v>7587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658.26665636205064</v>
      </c>
      <c r="D38" s="15">
        <v>112.21259999999999</v>
      </c>
      <c r="E38" s="15">
        <v>770.47925636205059</v>
      </c>
      <c r="F38" s="15">
        <v>57.925868025722167</v>
      </c>
      <c r="G38" s="15">
        <v>167.52584821917807</v>
      </c>
      <c r="H38" s="15">
        <v>225.45171624490024</v>
      </c>
      <c r="I38" s="15">
        <v>351.34862139987581</v>
      </c>
      <c r="J38" s="15">
        <v>259.25856794520547</v>
      </c>
      <c r="K38" s="15">
        <v>610.60718934508122</v>
      </c>
      <c r="L38" s="15">
        <v>0</v>
      </c>
      <c r="M38" s="15">
        <v>81.079099999999997</v>
      </c>
      <c r="N38" s="15">
        <v>81.079099999999997</v>
      </c>
      <c r="O38" s="15">
        <v>1687.6172619520321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27367.100999999944</v>
      </c>
      <c r="D39" s="15">
        <v>1091.7</v>
      </c>
      <c r="E39" s="15">
        <v>28458.800999999945</v>
      </c>
      <c r="F39" s="15">
        <v>1505.0019999999997</v>
      </c>
      <c r="G39" s="15">
        <v>3505.8399999999997</v>
      </c>
      <c r="H39" s="15">
        <v>5010.8419999999996</v>
      </c>
      <c r="I39" s="15">
        <v>4095.8670000000016</v>
      </c>
      <c r="J39" s="15">
        <v>8748.2000000000007</v>
      </c>
      <c r="K39" s="15">
        <v>12844.067000000003</v>
      </c>
      <c r="L39" s="15">
        <v>0</v>
      </c>
      <c r="M39" s="15">
        <v>19626</v>
      </c>
      <c r="N39" s="15">
        <v>19626</v>
      </c>
      <c r="O39" s="15">
        <v>65939.709999999948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0.1459349784962288</v>
      </c>
      <c r="D15" s="11">
        <v>0.68567533827726956</v>
      </c>
      <c r="E15" s="11">
        <v>0.14662108912306912</v>
      </c>
      <c r="F15" s="11">
        <v>1.013901130769709</v>
      </c>
      <c r="G15" s="11">
        <v>12.390985744960808</v>
      </c>
      <c r="H15" s="11">
        <v>4.0386245327298802</v>
      </c>
      <c r="I15" s="11">
        <v>0.49308584594940363</v>
      </c>
      <c r="J15" s="11">
        <v>15.772751830515945</v>
      </c>
      <c r="K15" s="11">
        <v>1.5062670131366536</v>
      </c>
      <c r="L15" s="11">
        <v>6.7720079492313081</v>
      </c>
      <c r="M15" s="11">
        <v>181.48516847566498</v>
      </c>
      <c r="N15" s="11">
        <v>161.59911768403839</v>
      </c>
      <c r="O15" s="16">
        <v>1.5828973574195169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0.10397849342161884</v>
      </c>
      <c r="D17" s="11">
        <v>1.5796163568721888</v>
      </c>
      <c r="E17" s="11">
        <v>0.10585430426498821</v>
      </c>
      <c r="F17" s="11">
        <v>1.2134055673789044</v>
      </c>
      <c r="G17" s="11">
        <v>10.252337596705873</v>
      </c>
      <c r="H17" s="11">
        <v>3.6165053213993672</v>
      </c>
      <c r="I17" s="11">
        <v>0.38428647489297862</v>
      </c>
      <c r="J17" s="11">
        <v>13.663628348422421</v>
      </c>
      <c r="K17" s="11">
        <v>1.264827915556072</v>
      </c>
      <c r="L17" s="11">
        <v>5.1105355484617352</v>
      </c>
      <c r="M17" s="11">
        <v>186.63894925421101</v>
      </c>
      <c r="N17" s="11">
        <v>165.97717858851598</v>
      </c>
      <c r="O17" s="16">
        <v>1.5424731611742211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1.4981139322110978E-2</v>
      </c>
      <c r="D21" s="11">
        <v>0</v>
      </c>
      <c r="E21" s="11">
        <v>1.4962095500938803E-2</v>
      </c>
      <c r="F21" s="11">
        <v>2.5031012531724791E-2</v>
      </c>
      <c r="G21" s="11">
        <v>0</v>
      </c>
      <c r="H21" s="11">
        <v>1.8376241828426357E-2</v>
      </c>
      <c r="I21" s="11">
        <v>8.4418621686120181E-3</v>
      </c>
      <c r="J21" s="11">
        <v>0</v>
      </c>
      <c r="K21" s="11">
        <v>7.8820897381238486E-3</v>
      </c>
      <c r="L21" s="11">
        <v>0</v>
      </c>
      <c r="M21" s="11">
        <v>0</v>
      </c>
      <c r="N21" s="11">
        <v>0</v>
      </c>
      <c r="O21" s="16">
        <v>1.4048123275811255E-2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1.4210783067150141E-5</v>
      </c>
      <c r="D24" s="11">
        <v>0</v>
      </c>
      <c r="E24" s="11">
        <v>1.4192718512403764E-5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1.2059339582096447E-5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0.26490882202302574</v>
      </c>
      <c r="D25" s="11">
        <v>2.2652916951494584</v>
      </c>
      <c r="E25" s="11">
        <v>0.26745168160750854</v>
      </c>
      <c r="F25" s="11">
        <v>2.2523377106803379</v>
      </c>
      <c r="G25" s="11">
        <v>22.643323341666679</v>
      </c>
      <c r="H25" s="11">
        <v>7.6735060959576744</v>
      </c>
      <c r="I25" s="11">
        <v>0.88581418301099424</v>
      </c>
      <c r="J25" s="11">
        <v>29.436380178938364</v>
      </c>
      <c r="K25" s="11">
        <v>2.7789770184308495</v>
      </c>
      <c r="L25" s="11">
        <v>11.882543497693042</v>
      </c>
      <c r="M25" s="11">
        <v>368.12411772987599</v>
      </c>
      <c r="N25" s="11">
        <v>327.57629627255437</v>
      </c>
      <c r="O25" s="11">
        <v>3.1394307012091311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1.8852991135193772E-2</v>
      </c>
      <c r="D29" s="11">
        <v>0</v>
      </c>
      <c r="E29" s="11">
        <v>1.8829025468496491E-2</v>
      </c>
      <c r="F29" s="11">
        <v>2.3610231752353758E-2</v>
      </c>
      <c r="G29" s="11">
        <v>5.3915085675013978</v>
      </c>
      <c r="H29" s="11">
        <v>1.4507251971478698</v>
      </c>
      <c r="I29" s="11">
        <v>1.7981870230655686E-2</v>
      </c>
      <c r="J29" s="11">
        <v>6.7458139547630855</v>
      </c>
      <c r="K29" s="11">
        <v>0.46409847846878849</v>
      </c>
      <c r="L29" s="11">
        <v>0</v>
      </c>
      <c r="M29" s="11">
        <v>112.38103172793308</v>
      </c>
      <c r="N29" s="11">
        <v>99.589694783290284</v>
      </c>
      <c r="O29" s="16">
        <v>0.83697614632907569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7.5602927868191237E-4</v>
      </c>
      <c r="D31" s="11">
        <v>0</v>
      </c>
      <c r="E31" s="11">
        <v>7.5506822451409635E-4</v>
      </c>
      <c r="F31" s="11">
        <v>0</v>
      </c>
      <c r="G31" s="11">
        <v>0</v>
      </c>
      <c r="H31" s="11">
        <v>0</v>
      </c>
      <c r="I31" s="11">
        <v>2.6894585532988569E-3</v>
      </c>
      <c r="J31" s="11">
        <v>0</v>
      </c>
      <c r="K31" s="11">
        <v>2.5111229300669486E-3</v>
      </c>
      <c r="L31" s="11">
        <v>0</v>
      </c>
      <c r="M31" s="11">
        <v>0</v>
      </c>
      <c r="N31" s="11">
        <v>0</v>
      </c>
      <c r="O31" s="16">
        <v>9.5061981330254531E-4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1.9609020413875685E-2</v>
      </c>
      <c r="D33" s="11">
        <v>0</v>
      </c>
      <c r="E33" s="11">
        <v>1.9584093693010587E-2</v>
      </c>
      <c r="F33" s="11">
        <v>2.3610231752353758E-2</v>
      </c>
      <c r="G33" s="11">
        <v>5.3915085675013978</v>
      </c>
      <c r="H33" s="11">
        <v>1.4507251971478698</v>
      </c>
      <c r="I33" s="11">
        <v>2.0671328783954543E-2</v>
      </c>
      <c r="J33" s="11">
        <v>6.7458139547630855</v>
      </c>
      <c r="K33" s="11">
        <v>0.46660960139885543</v>
      </c>
      <c r="L33" s="11">
        <v>0</v>
      </c>
      <c r="M33" s="11">
        <v>112.38103172793308</v>
      </c>
      <c r="N33" s="11">
        <v>99.589694783290284</v>
      </c>
      <c r="O33" s="11">
        <v>0.83792676614237827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14142</v>
      </c>
      <c r="D37" s="15">
        <v>18</v>
      </c>
      <c r="E37" s="15">
        <v>14160</v>
      </c>
      <c r="F37" s="15">
        <v>243</v>
      </c>
      <c r="G37" s="15">
        <v>88</v>
      </c>
      <c r="H37" s="15">
        <v>331</v>
      </c>
      <c r="I37" s="15">
        <v>1915</v>
      </c>
      <c r="J37" s="15">
        <v>136</v>
      </c>
      <c r="K37" s="15">
        <v>2051</v>
      </c>
      <c r="L37" s="15">
        <v>14</v>
      </c>
      <c r="M37" s="15">
        <v>109</v>
      </c>
      <c r="N37" s="15">
        <v>123</v>
      </c>
      <c r="O37" s="15">
        <v>16665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2140.1994406989388</v>
      </c>
      <c r="D38" s="15">
        <v>265.52530000000002</v>
      </c>
      <c r="E38" s="15">
        <v>2405.7247406989391</v>
      </c>
      <c r="F38" s="15">
        <v>289.01969431055699</v>
      </c>
      <c r="G38" s="15">
        <v>778.38487464508091</v>
      </c>
      <c r="H38" s="15">
        <v>1067.4045689556378</v>
      </c>
      <c r="I38" s="15">
        <v>1045.2775769884527</v>
      </c>
      <c r="J38" s="15">
        <v>4255.1155271793496</v>
      </c>
      <c r="K38" s="15">
        <v>5300.3931041678024</v>
      </c>
      <c r="L38" s="15">
        <v>82.923299999999998</v>
      </c>
      <c r="M38" s="15">
        <v>20956.48586849315</v>
      </c>
      <c r="N38" s="15">
        <v>21039.409168493148</v>
      </c>
      <c r="O38" s="15">
        <v>29812.931582315527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73659.658000000578</v>
      </c>
      <c r="D39" s="15">
        <v>964.9</v>
      </c>
      <c r="E39" s="15">
        <v>74624.558000000572</v>
      </c>
      <c r="F39" s="15">
        <v>2753.0259999999989</v>
      </c>
      <c r="G39" s="15">
        <v>5769.9500000000007</v>
      </c>
      <c r="H39" s="15">
        <v>8522.9759999999987</v>
      </c>
      <c r="I39" s="15">
        <v>12939.563999999982</v>
      </c>
      <c r="J39" s="15">
        <v>38261.1</v>
      </c>
      <c r="K39" s="15">
        <v>51200.663999999982</v>
      </c>
      <c r="L39" s="15">
        <v>441.98999999999995</v>
      </c>
      <c r="M39" s="15">
        <v>75864.5</v>
      </c>
      <c r="N39" s="15">
        <v>76306.490000000005</v>
      </c>
      <c r="O39" s="15">
        <v>210654.68800000055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0.22669251750275965</v>
      </c>
      <c r="D17" s="11">
        <v>0</v>
      </c>
      <c r="E17" s="11">
        <v>0.22624640411595898</v>
      </c>
      <c r="F17" s="11">
        <v>0.41043052818288933</v>
      </c>
      <c r="G17" s="11">
        <v>1.954753819026676</v>
      </c>
      <c r="H17" s="11">
        <v>0.43585148770295173</v>
      </c>
      <c r="I17" s="11">
        <v>0.44952006157725971</v>
      </c>
      <c r="J17" s="11">
        <v>35.659073499590754</v>
      </c>
      <c r="K17" s="11">
        <v>1.2071220720778191</v>
      </c>
      <c r="L17" s="11">
        <v>0</v>
      </c>
      <c r="M17" s="11">
        <v>171.75634864867803</v>
      </c>
      <c r="N17" s="11">
        <v>128.81726148650853</v>
      </c>
      <c r="O17" s="16">
        <v>0.503275806540327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6.964423740364485E-3</v>
      </c>
      <c r="D21" s="11">
        <v>0</v>
      </c>
      <c r="E21" s="11">
        <v>6.9507182916970361E-3</v>
      </c>
      <c r="F21" s="11">
        <v>6.6612325263592431E-3</v>
      </c>
      <c r="G21" s="11">
        <v>0</v>
      </c>
      <c r="H21" s="11">
        <v>6.551582608229873E-3</v>
      </c>
      <c r="I21" s="11">
        <v>5.964045373285834E-3</v>
      </c>
      <c r="J21" s="11">
        <v>0</v>
      </c>
      <c r="K21" s="11">
        <v>5.8357173394335297E-3</v>
      </c>
      <c r="L21" s="11">
        <v>0</v>
      </c>
      <c r="M21" s="11">
        <v>0</v>
      </c>
      <c r="N21" s="11">
        <v>0</v>
      </c>
      <c r="O21" s="16">
        <v>6.7630046070386272E-3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9.068900451260685E-4</v>
      </c>
      <c r="D22" s="11">
        <v>0</v>
      </c>
      <c r="E22" s="11">
        <v>9.0510535547709461E-4</v>
      </c>
      <c r="F22" s="11">
        <v>3.2376042605402472E-3</v>
      </c>
      <c r="G22" s="11">
        <v>0</v>
      </c>
      <c r="H22" s="11">
        <v>3.1843103632474036E-3</v>
      </c>
      <c r="I22" s="11">
        <v>8.4194152981679246E-4</v>
      </c>
      <c r="J22" s="11">
        <v>0</v>
      </c>
      <c r="K22" s="11">
        <v>8.2382552056844841E-4</v>
      </c>
      <c r="L22" s="11">
        <v>0</v>
      </c>
      <c r="M22" s="11">
        <v>0</v>
      </c>
      <c r="N22" s="11">
        <v>0</v>
      </c>
      <c r="O22" s="16">
        <v>9.8064314752305888E-4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0.2345638312882502</v>
      </c>
      <c r="D25" s="11">
        <v>0</v>
      </c>
      <c r="E25" s="11">
        <v>0.23410222776313308</v>
      </c>
      <c r="F25" s="11">
        <v>0.42032936496978884</v>
      </c>
      <c r="G25" s="11">
        <v>1.954753819026676</v>
      </c>
      <c r="H25" s="11">
        <v>0.44558738067442899</v>
      </c>
      <c r="I25" s="11">
        <v>0.45632604848036235</v>
      </c>
      <c r="J25" s="11">
        <v>35.659073499590754</v>
      </c>
      <c r="K25" s="11">
        <v>1.2137816149378209</v>
      </c>
      <c r="L25" s="11">
        <v>0</v>
      </c>
      <c r="M25" s="11">
        <v>171.75634864867803</v>
      </c>
      <c r="N25" s="11">
        <v>128.81726148650853</v>
      </c>
      <c r="O25" s="11">
        <v>0.51101945429488871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7.6770363171721395E-2</v>
      </c>
      <c r="D29" s="11">
        <v>0</v>
      </c>
      <c r="E29" s="11">
        <v>7.6619285019263031E-2</v>
      </c>
      <c r="F29" s="11">
        <v>0.237649878240972</v>
      </c>
      <c r="G29" s="11">
        <v>5.1744932734829678</v>
      </c>
      <c r="H29" s="11">
        <v>0.31891479009680729</v>
      </c>
      <c r="I29" s="11">
        <v>0.2930792726776717</v>
      </c>
      <c r="J29" s="11">
        <v>23.422909053725544</v>
      </c>
      <c r="K29" s="11">
        <v>0.79076253854206913</v>
      </c>
      <c r="L29" s="11">
        <v>0</v>
      </c>
      <c r="M29" s="11">
        <v>266.65513320630305</v>
      </c>
      <c r="N29" s="11">
        <v>199.99134990472729</v>
      </c>
      <c r="O29" s="16">
        <v>0.38367397281503618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7.6770363171721395E-2</v>
      </c>
      <c r="D33" s="11">
        <v>0</v>
      </c>
      <c r="E33" s="11">
        <v>7.6619285019263031E-2</v>
      </c>
      <c r="F33" s="11">
        <v>0.237649878240972</v>
      </c>
      <c r="G33" s="11">
        <v>5.1744932734829678</v>
      </c>
      <c r="H33" s="11">
        <v>0.31891479009680729</v>
      </c>
      <c r="I33" s="11">
        <v>0.2930792726776717</v>
      </c>
      <c r="J33" s="11">
        <v>23.422909053725544</v>
      </c>
      <c r="K33" s="11">
        <v>0.79076253854206913</v>
      </c>
      <c r="L33" s="11">
        <v>0</v>
      </c>
      <c r="M33" s="11">
        <v>266.65513320630305</v>
      </c>
      <c r="N33" s="11">
        <v>199.99134990472729</v>
      </c>
      <c r="O33" s="11">
        <v>0.38367397281503618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10143</v>
      </c>
      <c r="D37" s="15">
        <v>20</v>
      </c>
      <c r="E37" s="15">
        <v>10163</v>
      </c>
      <c r="F37" s="15">
        <v>478</v>
      </c>
      <c r="G37" s="15">
        <v>8</v>
      </c>
      <c r="H37" s="15">
        <v>486</v>
      </c>
      <c r="I37" s="15">
        <v>1819</v>
      </c>
      <c r="J37" s="15">
        <v>40</v>
      </c>
      <c r="K37" s="15">
        <v>1859</v>
      </c>
      <c r="L37" s="15">
        <v>3</v>
      </c>
      <c r="M37" s="15">
        <v>9</v>
      </c>
      <c r="N37" s="15">
        <v>12</v>
      </c>
      <c r="O37" s="15">
        <v>12520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1178.3625260542574</v>
      </c>
      <c r="D38" s="15">
        <v>239.53749999999999</v>
      </c>
      <c r="E38" s="15">
        <v>1417.9000260542573</v>
      </c>
      <c r="F38" s="15">
        <v>60.179411888084779</v>
      </c>
      <c r="G38" s="15">
        <v>5.3837999999999999</v>
      </c>
      <c r="H38" s="15">
        <v>65.56321188808478</v>
      </c>
      <c r="I38" s="15">
        <v>538.06985177679269</v>
      </c>
      <c r="J38" s="15">
        <v>829.49430481629929</v>
      </c>
      <c r="K38" s="15">
        <v>1367.5641565930919</v>
      </c>
      <c r="L38" s="15">
        <v>13.203900000000001</v>
      </c>
      <c r="M38" s="15">
        <v>188.6103</v>
      </c>
      <c r="N38" s="15">
        <v>201.8142</v>
      </c>
      <c r="O38" s="15">
        <v>3052.8415945354336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47076.488999999914</v>
      </c>
      <c r="D39" s="15">
        <v>1500</v>
      </c>
      <c r="E39" s="15">
        <v>48576.488999999914</v>
      </c>
      <c r="F39" s="15">
        <v>2005.2499999999998</v>
      </c>
      <c r="G39" s="15">
        <v>215</v>
      </c>
      <c r="H39" s="15">
        <v>2220.25</v>
      </c>
      <c r="I39" s="15">
        <v>10432.965000000002</v>
      </c>
      <c r="J39" s="15">
        <v>5488</v>
      </c>
      <c r="K39" s="15">
        <v>15920.965000000002</v>
      </c>
      <c r="L39" s="15">
        <v>72.843999999999994</v>
      </c>
      <c r="M39" s="15">
        <v>10637</v>
      </c>
      <c r="N39" s="15">
        <v>10709.843999999999</v>
      </c>
      <c r="O39" s="15">
        <v>77427.547999999922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0.12029691076003508</v>
      </c>
      <c r="D17" s="11">
        <v>0.11899037727945415</v>
      </c>
      <c r="E17" s="11">
        <v>0.1202962172709265</v>
      </c>
      <c r="F17" s="11">
        <v>0.36228598068477669</v>
      </c>
      <c r="G17" s="11">
        <v>8.2632547293543315</v>
      </c>
      <c r="H17" s="11">
        <v>1.2513975534250847</v>
      </c>
      <c r="I17" s="11">
        <v>0.32711868307748238</v>
      </c>
      <c r="J17" s="11">
        <v>19.295185042005745</v>
      </c>
      <c r="K17" s="11">
        <v>0.79489663079679695</v>
      </c>
      <c r="L17" s="11">
        <v>28.954525149000418</v>
      </c>
      <c r="M17" s="11">
        <v>140.75699915506522</v>
      </c>
      <c r="N17" s="11">
        <v>105.18348469859005</v>
      </c>
      <c r="O17" s="16">
        <v>0.57952180630819827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6.8362119288029504E-3</v>
      </c>
      <c r="D18" s="11">
        <v>0</v>
      </c>
      <c r="E18" s="11">
        <v>6.8325833662080436E-3</v>
      </c>
      <c r="F18" s="11">
        <v>4.0629479808897195E-2</v>
      </c>
      <c r="G18" s="11">
        <v>3.6240258086235517</v>
      </c>
      <c r="H18" s="11">
        <v>0.44387612550670996</v>
      </c>
      <c r="I18" s="11">
        <v>1.7992171941981012E-2</v>
      </c>
      <c r="J18" s="11">
        <v>1.4823233278452932</v>
      </c>
      <c r="K18" s="11">
        <v>5.4104541538762936E-2</v>
      </c>
      <c r="L18" s="11">
        <v>0</v>
      </c>
      <c r="M18" s="11">
        <v>8.9250426887498389</v>
      </c>
      <c r="N18" s="11">
        <v>6.0852563786930718</v>
      </c>
      <c r="O18" s="16">
        <v>4.1730866583598876E-2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3.926976987339746E-3</v>
      </c>
      <c r="D21" s="11">
        <v>0</v>
      </c>
      <c r="E21" s="11">
        <v>3.9248926046500749E-3</v>
      </c>
      <c r="F21" s="11">
        <v>6.4394613489991938E-3</v>
      </c>
      <c r="G21" s="11">
        <v>0</v>
      </c>
      <c r="H21" s="11">
        <v>5.714816082104144E-3</v>
      </c>
      <c r="I21" s="11">
        <v>2.9869938362348906E-3</v>
      </c>
      <c r="J21" s="11">
        <v>0</v>
      </c>
      <c r="K21" s="11">
        <v>2.9133305634413244E-3</v>
      </c>
      <c r="L21" s="11">
        <v>0</v>
      </c>
      <c r="M21" s="11">
        <v>0</v>
      </c>
      <c r="N21" s="11">
        <v>0</v>
      </c>
      <c r="O21" s="16">
        <v>3.8030973183864067E-3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0.13106009967617777</v>
      </c>
      <c r="D25" s="11">
        <v>0.11899037727945415</v>
      </c>
      <c r="E25" s="11">
        <v>0.13105369324178462</v>
      </c>
      <c r="F25" s="11">
        <v>0.40935492184267308</v>
      </c>
      <c r="G25" s="11">
        <v>11.887280537977883</v>
      </c>
      <c r="H25" s="11">
        <v>1.7009884950138987</v>
      </c>
      <c r="I25" s="11">
        <v>0.34809784885569828</v>
      </c>
      <c r="J25" s="11">
        <v>20.777508369851038</v>
      </c>
      <c r="K25" s="11">
        <v>0.85191450289900128</v>
      </c>
      <c r="L25" s="11">
        <v>28.954525149000418</v>
      </c>
      <c r="M25" s="11">
        <v>149.68204184381506</v>
      </c>
      <c r="N25" s="11">
        <v>111.26874107728312</v>
      </c>
      <c r="O25" s="11">
        <v>0.62505577021018366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0.14534882951395417</v>
      </c>
      <c r="D29" s="11">
        <v>0</v>
      </c>
      <c r="E29" s="11">
        <v>0.14527168045370259</v>
      </c>
      <c r="F29" s="11">
        <v>0.18367424537670479</v>
      </c>
      <c r="G29" s="11">
        <v>5.9329650515064456</v>
      </c>
      <c r="H29" s="11">
        <v>0.83065326192327404</v>
      </c>
      <c r="I29" s="11">
        <v>0.41531608070867043</v>
      </c>
      <c r="J29" s="11">
        <v>4.1768397864774727</v>
      </c>
      <c r="K29" s="11">
        <v>0.50808029853068681</v>
      </c>
      <c r="L29" s="11">
        <v>20.820624597775264</v>
      </c>
      <c r="M29" s="11">
        <v>161.40624741152544</v>
      </c>
      <c r="N29" s="11">
        <v>116.67445833442311</v>
      </c>
      <c r="O29" s="16">
        <v>0.58896557602635302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4.2518219552853648E-2</v>
      </c>
      <c r="D31" s="11">
        <v>0</v>
      </c>
      <c r="E31" s="11">
        <v>4.2495651495766146E-2</v>
      </c>
      <c r="F31" s="11">
        <v>1.7856223439949817E-2</v>
      </c>
      <c r="G31" s="11">
        <v>0</v>
      </c>
      <c r="H31" s="11">
        <v>1.5846827451822469E-2</v>
      </c>
      <c r="I31" s="11">
        <v>8.5184227929934117E-2</v>
      </c>
      <c r="J31" s="11">
        <v>0</v>
      </c>
      <c r="K31" s="11">
        <v>8.3083470658997918E-2</v>
      </c>
      <c r="L31" s="11">
        <v>11.038366361329334</v>
      </c>
      <c r="M31" s="11">
        <v>0</v>
      </c>
      <c r="N31" s="11">
        <v>3.5122074786047879</v>
      </c>
      <c r="O31" s="16">
        <v>5.9025989646710249E-2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0.18786704906680782</v>
      </c>
      <c r="D33" s="11">
        <v>0</v>
      </c>
      <c r="E33" s="11">
        <v>0.18776733194946874</v>
      </c>
      <c r="F33" s="11">
        <v>0.2015304688166546</v>
      </c>
      <c r="G33" s="11">
        <v>5.9329650515064456</v>
      </c>
      <c r="H33" s="11">
        <v>0.84650008937509647</v>
      </c>
      <c r="I33" s="11">
        <v>0.50050030863860451</v>
      </c>
      <c r="J33" s="11">
        <v>4.1768397864774727</v>
      </c>
      <c r="K33" s="11">
        <v>0.59116376918968472</v>
      </c>
      <c r="L33" s="11">
        <v>31.858990959104599</v>
      </c>
      <c r="M33" s="11">
        <v>161.40624741152544</v>
      </c>
      <c r="N33" s="11">
        <v>120.1866658130279</v>
      </c>
      <c r="O33" s="11">
        <v>0.64799156567306326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16947</v>
      </c>
      <c r="D37" s="15">
        <v>9</v>
      </c>
      <c r="E37" s="15">
        <v>16956</v>
      </c>
      <c r="F37" s="15">
        <v>347</v>
      </c>
      <c r="G37" s="15">
        <v>44</v>
      </c>
      <c r="H37" s="15">
        <v>391</v>
      </c>
      <c r="I37" s="15">
        <v>2808</v>
      </c>
      <c r="J37" s="15">
        <v>71</v>
      </c>
      <c r="K37" s="15">
        <v>2879</v>
      </c>
      <c r="L37" s="15">
        <v>21</v>
      </c>
      <c r="M37" s="15">
        <v>45</v>
      </c>
      <c r="N37" s="15">
        <v>66</v>
      </c>
      <c r="O37" s="15">
        <v>20292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2564.4776739139811</v>
      </c>
      <c r="D38" s="15">
        <v>100.5847</v>
      </c>
      <c r="E38" s="15">
        <v>2665.062373913981</v>
      </c>
      <c r="F38" s="15">
        <v>110.52974383561644</v>
      </c>
      <c r="G38" s="15">
        <v>317.63609271897053</v>
      </c>
      <c r="H38" s="15">
        <v>428.16583655458697</v>
      </c>
      <c r="I38" s="15">
        <v>982.18742896957315</v>
      </c>
      <c r="J38" s="15">
        <v>1407.7392845321451</v>
      </c>
      <c r="K38" s="15">
        <v>2389.926713501718</v>
      </c>
      <c r="L38" s="15">
        <v>197.20439999999999</v>
      </c>
      <c r="M38" s="15">
        <v>14983.533186453576</v>
      </c>
      <c r="N38" s="15">
        <v>15180.737586453577</v>
      </c>
      <c r="O38" s="15">
        <v>20663.892510423862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86638.962999999261</v>
      </c>
      <c r="D39" s="15">
        <v>560</v>
      </c>
      <c r="E39" s="15">
        <v>87198.962999999261</v>
      </c>
      <c r="F39" s="15">
        <v>2687.7860000000001</v>
      </c>
      <c r="G39" s="15">
        <v>11622.4</v>
      </c>
      <c r="H39" s="15">
        <v>14310.186</v>
      </c>
      <c r="I39" s="15">
        <v>14444.154999999988</v>
      </c>
      <c r="J39" s="15">
        <v>16830.7</v>
      </c>
      <c r="K39" s="15">
        <v>31274.854999999989</v>
      </c>
      <c r="L39" s="15">
        <v>350.298</v>
      </c>
      <c r="M39" s="15">
        <v>80314</v>
      </c>
      <c r="N39" s="15">
        <v>80664.297999999995</v>
      </c>
      <c r="O39" s="15">
        <v>213448.30199999927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1.8249259362079096E-2</v>
      </c>
      <c r="D17" s="11">
        <v>0.87000589443569176</v>
      </c>
      <c r="E17" s="11">
        <v>1.9649112238938383E-2</v>
      </c>
      <c r="F17" s="11">
        <v>7.2491586743847813E-2</v>
      </c>
      <c r="G17" s="11">
        <v>3.8251013438437473</v>
      </c>
      <c r="H17" s="11">
        <v>0.97100378210579563</v>
      </c>
      <c r="I17" s="11">
        <v>5.4122436345912732E-2</v>
      </c>
      <c r="J17" s="11">
        <v>12.687520516764966</v>
      </c>
      <c r="K17" s="11">
        <v>0.34124511999180029</v>
      </c>
      <c r="L17" s="11">
        <v>0.12818045855535715</v>
      </c>
      <c r="M17" s="11">
        <v>174.90501825102189</v>
      </c>
      <c r="N17" s="11">
        <v>23.551880368885925</v>
      </c>
      <c r="O17" s="16">
        <v>0.32612143811564137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3.2430677725808102E-3</v>
      </c>
      <c r="D18" s="11">
        <v>0</v>
      </c>
      <c r="E18" s="11">
        <v>3.2377378255462274E-3</v>
      </c>
      <c r="F18" s="11">
        <v>0</v>
      </c>
      <c r="G18" s="11">
        <v>0</v>
      </c>
      <c r="H18" s="11">
        <v>0</v>
      </c>
      <c r="I18" s="11">
        <v>2.7642978411212014E-2</v>
      </c>
      <c r="J18" s="11">
        <v>0</v>
      </c>
      <c r="K18" s="11">
        <v>2.7014728901866285E-2</v>
      </c>
      <c r="L18" s="11">
        <v>0</v>
      </c>
      <c r="M18" s="11">
        <v>0</v>
      </c>
      <c r="N18" s="11">
        <v>0</v>
      </c>
      <c r="O18" s="16">
        <v>8.2407834342372518E-3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5.0108406202153018E-3</v>
      </c>
      <c r="D21" s="11">
        <v>0</v>
      </c>
      <c r="E21" s="11">
        <v>5.0026053575019267E-3</v>
      </c>
      <c r="F21" s="11">
        <v>0</v>
      </c>
      <c r="G21" s="11">
        <v>0</v>
      </c>
      <c r="H21" s="11">
        <v>0</v>
      </c>
      <c r="I21" s="11">
        <v>3.766675789495208E-2</v>
      </c>
      <c r="J21" s="11">
        <v>0</v>
      </c>
      <c r="K21" s="11">
        <v>3.6810695215521348E-2</v>
      </c>
      <c r="L21" s="11">
        <v>0.92411652259497268</v>
      </c>
      <c r="M21" s="11">
        <v>0</v>
      </c>
      <c r="N21" s="11">
        <v>0.80026585461832678</v>
      </c>
      <c r="O21" s="16">
        <v>1.9093998121124604E-2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1.9827617763894497E-3</v>
      </c>
      <c r="D22" s="11">
        <v>0</v>
      </c>
      <c r="E22" s="11">
        <v>1.9795031287164963E-3</v>
      </c>
      <c r="F22" s="11">
        <v>2.7082507498744995E-2</v>
      </c>
      <c r="G22" s="11">
        <v>0</v>
      </c>
      <c r="H22" s="11">
        <v>2.0597963449749714E-2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1.9156379934006284E-3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2.8485929531264657E-2</v>
      </c>
      <c r="D25" s="11">
        <v>0.87000589443569176</v>
      </c>
      <c r="E25" s="11">
        <v>2.9868958550703033E-2</v>
      </c>
      <c r="F25" s="11">
        <v>9.9574094242592809E-2</v>
      </c>
      <c r="G25" s="11">
        <v>3.8251013438437473</v>
      </c>
      <c r="H25" s="11">
        <v>0.99160174555554537</v>
      </c>
      <c r="I25" s="11">
        <v>0.11943217265207683</v>
      </c>
      <c r="J25" s="11">
        <v>12.687520516764966</v>
      </c>
      <c r="K25" s="11">
        <v>0.40507054410918791</v>
      </c>
      <c r="L25" s="11">
        <v>1.0522969811503298</v>
      </c>
      <c r="M25" s="11">
        <v>174.90501825102189</v>
      </c>
      <c r="N25" s="11">
        <v>24.352146223504253</v>
      </c>
      <c r="O25" s="11">
        <v>0.35537185766440382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3.0304018372363677E-2</v>
      </c>
      <c r="D29" s="11">
        <v>0</v>
      </c>
      <c r="E29" s="11">
        <v>3.0254214043812386E-2</v>
      </c>
      <c r="F29" s="11">
        <v>9.4167298875966129E-2</v>
      </c>
      <c r="G29" s="11">
        <v>3.2733288977431241</v>
      </c>
      <c r="H29" s="11">
        <v>0.85537500564697588</v>
      </c>
      <c r="I29" s="11">
        <v>0.18451643864403527</v>
      </c>
      <c r="J29" s="11">
        <v>16.090134455992768</v>
      </c>
      <c r="K29" s="11">
        <v>0.54600775722014283</v>
      </c>
      <c r="L29" s="11">
        <v>1.9334839356985316E-2</v>
      </c>
      <c r="M29" s="11">
        <v>1.5254515488762181</v>
      </c>
      <c r="N29" s="11">
        <v>0.22118553238533609</v>
      </c>
      <c r="O29" s="16">
        <v>0.15942298481773126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3.0304018372363677E-2</v>
      </c>
      <c r="D33" s="11">
        <v>0</v>
      </c>
      <c r="E33" s="11">
        <v>3.0254214043812386E-2</v>
      </c>
      <c r="F33" s="11">
        <v>9.4167298875966129E-2</v>
      </c>
      <c r="G33" s="11">
        <v>3.2733288977431241</v>
      </c>
      <c r="H33" s="11">
        <v>0.85537500564697588</v>
      </c>
      <c r="I33" s="11">
        <v>0.18451643864403527</v>
      </c>
      <c r="J33" s="11">
        <v>16.090134455992768</v>
      </c>
      <c r="K33" s="11">
        <v>0.54600775722014283</v>
      </c>
      <c r="L33" s="11">
        <v>1.9334839356985316E-2</v>
      </c>
      <c r="M33" s="11">
        <v>1.5254515488762181</v>
      </c>
      <c r="N33" s="11">
        <v>0.22118553238533609</v>
      </c>
      <c r="O33" s="11">
        <v>0.15942298481773126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7897</v>
      </c>
      <c r="D37" s="15">
        <v>13</v>
      </c>
      <c r="E37" s="15">
        <v>7910</v>
      </c>
      <c r="F37" s="15">
        <v>162</v>
      </c>
      <c r="G37" s="15">
        <v>51</v>
      </c>
      <c r="H37" s="15">
        <v>213</v>
      </c>
      <c r="I37" s="15">
        <v>2193</v>
      </c>
      <c r="J37" s="15">
        <v>51</v>
      </c>
      <c r="K37" s="15">
        <v>2244</v>
      </c>
      <c r="L37" s="15">
        <v>84</v>
      </c>
      <c r="M37" s="15">
        <v>13</v>
      </c>
      <c r="N37" s="15">
        <v>97</v>
      </c>
      <c r="O37" s="15">
        <v>10464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981.3837695706012</v>
      </c>
      <c r="D38" s="15">
        <v>94.434966666666668</v>
      </c>
      <c r="E38" s="15">
        <v>1075.8187362372678</v>
      </c>
      <c r="F38" s="15">
        <v>43.559620000000002</v>
      </c>
      <c r="G38" s="15">
        <v>179.59970505050504</v>
      </c>
      <c r="H38" s="15">
        <v>223.15932505050503</v>
      </c>
      <c r="I38" s="15">
        <v>954.13498156579635</v>
      </c>
      <c r="J38" s="15">
        <v>287.05221608571816</v>
      </c>
      <c r="K38" s="15">
        <v>1241.1871976515145</v>
      </c>
      <c r="L38" s="15">
        <v>409.64255397260274</v>
      </c>
      <c r="M38" s="15">
        <v>3076.9809</v>
      </c>
      <c r="N38" s="15">
        <v>3486.6234539726029</v>
      </c>
      <c r="O38" s="15">
        <v>6026.7887129118899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36744.503000000135</v>
      </c>
      <c r="D39" s="15">
        <v>718</v>
      </c>
      <c r="E39" s="15">
        <v>37462.503000000135</v>
      </c>
      <c r="F39" s="15">
        <v>1204.0640000000001</v>
      </c>
      <c r="G39" s="15">
        <v>2226.5</v>
      </c>
      <c r="H39" s="15">
        <v>3430.5640000000003</v>
      </c>
      <c r="I39" s="15">
        <v>59786.800000000112</v>
      </c>
      <c r="J39" s="15">
        <v>14315.8</v>
      </c>
      <c r="K39" s="15">
        <v>74102.600000000108</v>
      </c>
      <c r="L39" s="15">
        <v>1545.7689999999982</v>
      </c>
      <c r="M39" s="15">
        <v>9179</v>
      </c>
      <c r="N39" s="15">
        <v>10724.768999999998</v>
      </c>
      <c r="O39" s="15">
        <v>125720.43600000025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0.20452020272015725</v>
      </c>
      <c r="D17" s="11">
        <v>5.8303943129808598E-2</v>
      </c>
      <c r="E17" s="11">
        <v>0.20438905399220098</v>
      </c>
      <c r="F17" s="11">
        <v>0.86800866250398312</v>
      </c>
      <c r="G17" s="11">
        <v>9.1136642673923092</v>
      </c>
      <c r="H17" s="11">
        <v>3.2694928814429458</v>
      </c>
      <c r="I17" s="11">
        <v>0.48987672191075343</v>
      </c>
      <c r="J17" s="11">
        <v>28.986522651896443</v>
      </c>
      <c r="K17" s="11">
        <v>1.0075583120158587</v>
      </c>
      <c r="L17" s="11">
        <v>4.3842916584114251</v>
      </c>
      <c r="M17" s="11">
        <v>174.24664748960961</v>
      </c>
      <c r="N17" s="11">
        <v>40.055386382963043</v>
      </c>
      <c r="O17" s="16">
        <v>0.61595504893348907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3.7520801010280358E-3</v>
      </c>
      <c r="D21" s="11">
        <v>0</v>
      </c>
      <c r="E21" s="11">
        <v>3.7487146713978529E-3</v>
      </c>
      <c r="F21" s="11">
        <v>6.7801499063608016E-3</v>
      </c>
      <c r="G21" s="11">
        <v>0</v>
      </c>
      <c r="H21" s="11">
        <v>4.8054830293555173E-3</v>
      </c>
      <c r="I21" s="11">
        <v>9.0316445959379918E-3</v>
      </c>
      <c r="J21" s="11">
        <v>0</v>
      </c>
      <c r="K21" s="11">
        <v>8.8675720890479953E-3</v>
      </c>
      <c r="L21" s="11">
        <v>0</v>
      </c>
      <c r="M21" s="11">
        <v>0</v>
      </c>
      <c r="N21" s="11">
        <v>0</v>
      </c>
      <c r="O21" s="16">
        <v>4.8363882059060852E-3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7.3930827611657068E-5</v>
      </c>
      <c r="D22" s="11">
        <v>0</v>
      </c>
      <c r="E22" s="11">
        <v>7.3864515328569079E-5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5.5005062474843196E-5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0.20834621364879694</v>
      </c>
      <c r="D25" s="11">
        <v>5.8303943129808598E-2</v>
      </c>
      <c r="E25" s="11">
        <v>0.20821163317892738</v>
      </c>
      <c r="F25" s="11">
        <v>0.8747888124103439</v>
      </c>
      <c r="G25" s="11">
        <v>9.1136642673923092</v>
      </c>
      <c r="H25" s="11">
        <v>3.2742983644723012</v>
      </c>
      <c r="I25" s="11">
        <v>0.4989083665066914</v>
      </c>
      <c r="J25" s="11">
        <v>28.986522651896443</v>
      </c>
      <c r="K25" s="11">
        <v>1.0164258841049068</v>
      </c>
      <c r="L25" s="11">
        <v>4.3842916584114251</v>
      </c>
      <c r="M25" s="11">
        <v>174.24664748960961</v>
      </c>
      <c r="N25" s="11">
        <v>40.055386382963043</v>
      </c>
      <c r="O25" s="11">
        <v>0.62084644220186991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7.4378501952647247E-3</v>
      </c>
      <c r="D29" s="11">
        <v>0</v>
      </c>
      <c r="E29" s="11">
        <v>7.4311788127894027E-3</v>
      </c>
      <c r="F29" s="11">
        <v>4.3504881282821467E-5</v>
      </c>
      <c r="G29" s="11">
        <v>0.24086113662270145</v>
      </c>
      <c r="H29" s="11">
        <v>7.0179800887439359E-2</v>
      </c>
      <c r="I29" s="11">
        <v>3.7560374203758633E-3</v>
      </c>
      <c r="J29" s="11">
        <v>0.38227860228175398</v>
      </c>
      <c r="K29" s="11">
        <v>1.0632431356334045E-2</v>
      </c>
      <c r="L29" s="11">
        <v>0</v>
      </c>
      <c r="M29" s="11">
        <v>216.28468563114743</v>
      </c>
      <c r="N29" s="11">
        <v>45.419783982540956</v>
      </c>
      <c r="O29" s="16">
        <v>0.12347665580310375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7.4378501952647247E-3</v>
      </c>
      <c r="D33" s="11">
        <v>0</v>
      </c>
      <c r="E33" s="11">
        <v>7.4311788127894027E-3</v>
      </c>
      <c r="F33" s="11">
        <v>4.3504881282821467E-5</v>
      </c>
      <c r="G33" s="11">
        <v>0.24086113662270145</v>
      </c>
      <c r="H33" s="11">
        <v>7.0179800887439359E-2</v>
      </c>
      <c r="I33" s="11">
        <v>3.7560374203758633E-3</v>
      </c>
      <c r="J33" s="11">
        <v>0.38227860228175398</v>
      </c>
      <c r="K33" s="11">
        <v>1.0632431356334045E-2</v>
      </c>
      <c r="L33" s="11">
        <v>0</v>
      </c>
      <c r="M33" s="11">
        <v>216.28468563114743</v>
      </c>
      <c r="N33" s="11">
        <v>45.419783982540956</v>
      </c>
      <c r="O33" s="11">
        <v>0.12347665580310375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30075</v>
      </c>
      <c r="D37" s="15">
        <v>27</v>
      </c>
      <c r="E37" s="15">
        <v>30102</v>
      </c>
      <c r="F37" s="15">
        <v>1392</v>
      </c>
      <c r="G37" s="15">
        <v>572</v>
      </c>
      <c r="H37" s="15">
        <v>1964</v>
      </c>
      <c r="I37" s="15">
        <v>8107</v>
      </c>
      <c r="J37" s="15">
        <v>150</v>
      </c>
      <c r="K37" s="15">
        <v>8257</v>
      </c>
      <c r="L37" s="15">
        <v>79</v>
      </c>
      <c r="M37" s="15">
        <v>21</v>
      </c>
      <c r="N37" s="15">
        <v>100</v>
      </c>
      <c r="O37" s="15">
        <v>40423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2953.3871922191256</v>
      </c>
      <c r="D38" s="15">
        <v>681.55319999999995</v>
      </c>
      <c r="E38" s="15">
        <v>3634.9403922191254</v>
      </c>
      <c r="F38" s="15">
        <v>436.29275431465834</v>
      </c>
      <c r="G38" s="15">
        <v>1984.5010343204001</v>
      </c>
      <c r="H38" s="15">
        <v>2420.7937886350583</v>
      </c>
      <c r="I38" s="15">
        <v>1652.5919084174113</v>
      </c>
      <c r="J38" s="15">
        <v>1787.9901727537572</v>
      </c>
      <c r="K38" s="15">
        <v>3440.5820811711683</v>
      </c>
      <c r="L38" s="15">
        <v>257.143201010101</v>
      </c>
      <c r="M38" s="15">
        <v>1150.0844946969696</v>
      </c>
      <c r="N38" s="15">
        <v>1407.2276957070706</v>
      </c>
      <c r="O38" s="15">
        <v>10903.543957732423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135164.94999999896</v>
      </c>
      <c r="D39" s="15">
        <v>2569</v>
      </c>
      <c r="E39" s="15">
        <v>137733.94999999896</v>
      </c>
      <c r="F39" s="15">
        <v>8706.5020000000004</v>
      </c>
      <c r="G39" s="15">
        <v>21476.320000000003</v>
      </c>
      <c r="H39" s="15">
        <v>30182.822000000004</v>
      </c>
      <c r="I39" s="15">
        <v>45401.858</v>
      </c>
      <c r="J39" s="15">
        <v>24951.399999999998</v>
      </c>
      <c r="K39" s="15">
        <v>70353.258000000002</v>
      </c>
      <c r="L39" s="15">
        <v>832.65599999999995</v>
      </c>
      <c r="M39" s="15">
        <v>11331</v>
      </c>
      <c r="N39" s="15">
        <v>12163.655999999999</v>
      </c>
      <c r="O39" s="15">
        <v>250433.68599999897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2.5679402586171709E-2</v>
      </c>
      <c r="D17" s="11">
        <v>1.1495386539163297</v>
      </c>
      <c r="E17" s="11">
        <v>2.5871895877978897E-2</v>
      </c>
      <c r="F17" s="11">
        <v>0.18656235813851113</v>
      </c>
      <c r="G17" s="11">
        <v>8.684913928747001</v>
      </c>
      <c r="H17" s="11">
        <v>1.083970984551367</v>
      </c>
      <c r="I17" s="11">
        <v>0.10097011304968662</v>
      </c>
      <c r="J17" s="11">
        <v>9.3156581463444059</v>
      </c>
      <c r="K17" s="11">
        <v>0.27817565215150813</v>
      </c>
      <c r="L17" s="11">
        <v>1.0726646842574015</v>
      </c>
      <c r="M17" s="11">
        <v>183.15699959824315</v>
      </c>
      <c r="N17" s="11">
        <v>119.53717173673006</v>
      </c>
      <c r="O17" s="16">
        <v>0.20772685315643177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9.302649724253563E-3</v>
      </c>
      <c r="D21" s="11">
        <v>0</v>
      </c>
      <c r="E21" s="11">
        <v>9.3010563773412765E-3</v>
      </c>
      <c r="F21" s="11">
        <v>7.6732750710401393E-2</v>
      </c>
      <c r="G21" s="11">
        <v>0</v>
      </c>
      <c r="H21" s="11">
        <v>6.8629928434366647E-2</v>
      </c>
      <c r="I21" s="11">
        <v>2.4405438406839657E-2</v>
      </c>
      <c r="J21" s="11">
        <v>0</v>
      </c>
      <c r="K21" s="11">
        <v>2.3936103052861972E-2</v>
      </c>
      <c r="L21" s="11">
        <v>6.8286029983310001E-2</v>
      </c>
      <c r="M21" s="11">
        <v>0</v>
      </c>
      <c r="N21" s="11">
        <v>2.385897433151795E-2</v>
      </c>
      <c r="O21" s="16">
        <v>1.1087936630160335E-2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4.1459154726692996E-3</v>
      </c>
      <c r="D22" s="11">
        <v>0</v>
      </c>
      <c r="E22" s="11">
        <v>4.1452053651394255E-3</v>
      </c>
      <c r="F22" s="11">
        <v>1.3511337948100859E-4</v>
      </c>
      <c r="G22" s="11">
        <v>0</v>
      </c>
      <c r="H22" s="11">
        <v>1.2084568164777232E-4</v>
      </c>
      <c r="I22" s="11">
        <v>1.8172188028956305E-2</v>
      </c>
      <c r="J22" s="11">
        <v>0</v>
      </c>
      <c r="K22" s="11">
        <v>1.78227228745533E-2</v>
      </c>
      <c r="L22" s="11">
        <v>0</v>
      </c>
      <c r="M22" s="11">
        <v>0</v>
      </c>
      <c r="N22" s="11">
        <v>0</v>
      </c>
      <c r="O22" s="16">
        <v>5.5551664267651304E-3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1.7093102482914818E-6</v>
      </c>
      <c r="D24" s="11">
        <v>0</v>
      </c>
      <c r="E24" s="11">
        <v>1.7090174796409376E-6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1.5211888332734483E-6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3.9129677093342863E-2</v>
      </c>
      <c r="D25" s="11">
        <v>1.1495386539163297</v>
      </c>
      <c r="E25" s="11">
        <v>3.9319866637939238E-2</v>
      </c>
      <c r="F25" s="11">
        <v>0.26343022222839352</v>
      </c>
      <c r="G25" s="11">
        <v>8.684913928747001</v>
      </c>
      <c r="H25" s="11">
        <v>1.1527217586673812</v>
      </c>
      <c r="I25" s="11">
        <v>0.14354773948548258</v>
      </c>
      <c r="J25" s="11">
        <v>9.3156581463444059</v>
      </c>
      <c r="K25" s="11">
        <v>0.31993447807892339</v>
      </c>
      <c r="L25" s="11">
        <v>1.1409507142407114</v>
      </c>
      <c r="M25" s="11">
        <v>183.15699959824315</v>
      </c>
      <c r="N25" s="11">
        <v>119.56103071106158</v>
      </c>
      <c r="O25" s="11">
        <v>0.22437147740219052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1.5832738493611009E-2</v>
      </c>
      <c r="D29" s="11">
        <v>0.96961714769120799</v>
      </c>
      <c r="E29" s="11">
        <v>1.5996101566329878E-2</v>
      </c>
      <c r="F29" s="11">
        <v>0.11842283476410045</v>
      </c>
      <c r="G29" s="11">
        <v>1.241707727881038</v>
      </c>
      <c r="H29" s="11">
        <v>0.2370394328922249</v>
      </c>
      <c r="I29" s="11">
        <v>6.0409708667542153E-2</v>
      </c>
      <c r="J29" s="11">
        <v>4.6000160835172892</v>
      </c>
      <c r="K29" s="11">
        <v>0.1477098312608065</v>
      </c>
      <c r="L29" s="11">
        <v>0.16496974247008753</v>
      </c>
      <c r="M29" s="11">
        <v>43.894983833985428</v>
      </c>
      <c r="N29" s="11">
        <v>28.615822283937899</v>
      </c>
      <c r="O29" s="16">
        <v>6.6851604664720649E-2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1.4175347966134559E-2</v>
      </c>
      <c r="D31" s="11">
        <v>0</v>
      </c>
      <c r="E31" s="11">
        <v>1.4172920029193804E-2</v>
      </c>
      <c r="F31" s="11">
        <v>1.9170307576366129E-2</v>
      </c>
      <c r="G31" s="11">
        <v>0</v>
      </c>
      <c r="H31" s="11">
        <v>1.7145962119828738E-2</v>
      </c>
      <c r="I31" s="11">
        <v>4.4602141018568409E-2</v>
      </c>
      <c r="J31" s="11">
        <v>0</v>
      </c>
      <c r="K31" s="11">
        <v>4.3744407537442097E-2</v>
      </c>
      <c r="L31" s="11">
        <v>0</v>
      </c>
      <c r="M31" s="11">
        <v>0</v>
      </c>
      <c r="N31" s="11">
        <v>0</v>
      </c>
      <c r="O31" s="16">
        <v>1.7261363086241363E-2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3.0008086459745568E-2</v>
      </c>
      <c r="D33" s="11">
        <v>0.96961714769120799</v>
      </c>
      <c r="E33" s="11">
        <v>3.0169021595523683E-2</v>
      </c>
      <c r="F33" s="11">
        <v>0.13759314234046657</v>
      </c>
      <c r="G33" s="11">
        <v>1.241707727881038</v>
      </c>
      <c r="H33" s="11">
        <v>0.25418539501205362</v>
      </c>
      <c r="I33" s="11">
        <v>0.10501184968611056</v>
      </c>
      <c r="J33" s="11">
        <v>4.6000160835172892</v>
      </c>
      <c r="K33" s="11">
        <v>0.1914542387982486</v>
      </c>
      <c r="L33" s="11">
        <v>0.16496974247008753</v>
      </c>
      <c r="M33" s="11">
        <v>43.894983833985428</v>
      </c>
      <c r="N33" s="11">
        <v>28.615822283937899</v>
      </c>
      <c r="O33" s="11">
        <v>8.4112967750962012E-2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175123</v>
      </c>
      <c r="D37" s="15">
        <v>30</v>
      </c>
      <c r="E37" s="15">
        <v>175153</v>
      </c>
      <c r="F37" s="15">
        <v>703</v>
      </c>
      <c r="G37" s="15">
        <v>83</v>
      </c>
      <c r="H37" s="15">
        <v>786</v>
      </c>
      <c r="I37" s="15">
        <v>20196</v>
      </c>
      <c r="J37" s="15">
        <v>396</v>
      </c>
      <c r="K37" s="15">
        <v>20592</v>
      </c>
      <c r="L37" s="15">
        <v>87</v>
      </c>
      <c r="M37" s="15">
        <v>162</v>
      </c>
      <c r="N37" s="15">
        <v>249</v>
      </c>
      <c r="O37" s="15">
        <v>196780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30022.509529173945</v>
      </c>
      <c r="D38" s="15">
        <v>240.0335</v>
      </c>
      <c r="E38" s="15">
        <v>30262.543029173947</v>
      </c>
      <c r="F38" s="15">
        <v>158.7569</v>
      </c>
      <c r="G38" s="15">
        <v>348.04257063407431</v>
      </c>
      <c r="H38" s="15">
        <v>506.79947063407428</v>
      </c>
      <c r="I38" s="15">
        <v>14514.662414774564</v>
      </c>
      <c r="J38" s="15">
        <v>15623.697970312671</v>
      </c>
      <c r="K38" s="15">
        <v>30138.360385087235</v>
      </c>
      <c r="L38" s="15">
        <v>778.09091302370041</v>
      </c>
      <c r="M38" s="15">
        <v>24243.908407945204</v>
      </c>
      <c r="N38" s="15">
        <v>25021.999320968906</v>
      </c>
      <c r="O38" s="15">
        <v>85929.70220586416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961891.66699998849</v>
      </c>
      <c r="D39" s="15">
        <v>1938.9</v>
      </c>
      <c r="E39" s="15">
        <v>963830.56699998851</v>
      </c>
      <c r="F39" s="15">
        <v>3785.3750000000018</v>
      </c>
      <c r="G39" s="15">
        <v>3194.5</v>
      </c>
      <c r="H39" s="15">
        <v>6979.8750000000018</v>
      </c>
      <c r="I39" s="15">
        <v>138534.63600000026</v>
      </c>
      <c r="J39" s="15">
        <v>108480.17400000001</v>
      </c>
      <c r="K39" s="15">
        <v>247014.81000000029</v>
      </c>
      <c r="L39" s="15">
        <v>3251.1359999999991</v>
      </c>
      <c r="M39" s="15">
        <v>78587.26999999999</v>
      </c>
      <c r="N39" s="15">
        <v>81838.405999999988</v>
      </c>
      <c r="O39" s="15">
        <v>1299663.6579999886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9.2547472158956215E-2</v>
      </c>
      <c r="D15" s="11">
        <v>0.20368831774045831</v>
      </c>
      <c r="E15" s="11">
        <v>9.2586049973125001E-2</v>
      </c>
      <c r="F15" s="11">
        <v>0.10997119607027905</v>
      </c>
      <c r="G15" s="11">
        <v>2.2779098254574861</v>
      </c>
      <c r="H15" s="11">
        <v>0.11600069164026819</v>
      </c>
      <c r="I15" s="11">
        <v>0.62672052390636546</v>
      </c>
      <c r="J15" s="11">
        <v>8.5852192100176126</v>
      </c>
      <c r="K15" s="11">
        <v>0.85500504936445221</v>
      </c>
      <c r="L15" s="11">
        <v>6.291836621743605</v>
      </c>
      <c r="M15" s="11">
        <v>128.46162087161741</v>
      </c>
      <c r="N15" s="11">
        <v>84.639850434162668</v>
      </c>
      <c r="O15" s="16">
        <v>0.30123456887256245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0.13621541861847994</v>
      </c>
      <c r="D17" s="11">
        <v>0.55353456822587077</v>
      </c>
      <c r="E17" s="11">
        <v>0.13636027319933539</v>
      </c>
      <c r="F17" s="11">
        <v>0.57127877104987979</v>
      </c>
      <c r="G17" s="11">
        <v>10.439308282481695</v>
      </c>
      <c r="H17" s="11">
        <v>0.59872384694693981</v>
      </c>
      <c r="I17" s="11">
        <v>0.37673064939023704</v>
      </c>
      <c r="J17" s="11">
        <v>8.2068199768435477</v>
      </c>
      <c r="K17" s="11">
        <v>0.60133183322049111</v>
      </c>
      <c r="L17" s="11">
        <v>1.9540561389477407</v>
      </c>
      <c r="M17" s="11">
        <v>27.89098761713409</v>
      </c>
      <c r="N17" s="11">
        <v>18.587523065175944</v>
      </c>
      <c r="O17" s="16">
        <v>0.24194722617621026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1.3872976552076942E-2</v>
      </c>
      <c r="D18" s="11">
        <v>0.11018535316628911</v>
      </c>
      <c r="E18" s="11">
        <v>1.3906407294372784E-2</v>
      </c>
      <c r="F18" s="11">
        <v>4.087730484986455E-2</v>
      </c>
      <c r="G18" s="11">
        <v>0.59352754285479259</v>
      </c>
      <c r="H18" s="11">
        <v>4.2414341976577889E-2</v>
      </c>
      <c r="I18" s="11">
        <v>4.4765724305896891E-2</v>
      </c>
      <c r="J18" s="11">
        <v>1.1610573093649004E-2</v>
      </c>
      <c r="K18" s="11">
        <v>4.3814689662366978E-2</v>
      </c>
      <c r="L18" s="11">
        <v>0</v>
      </c>
      <c r="M18" s="11">
        <v>0</v>
      </c>
      <c r="N18" s="11">
        <v>0</v>
      </c>
      <c r="O18" s="16">
        <v>1.9144926047638507E-2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1.0913114070521955E-3</v>
      </c>
      <c r="D20" s="11">
        <v>0</v>
      </c>
      <c r="E20" s="11">
        <v>1.0909326047456153E-3</v>
      </c>
      <c r="F20" s="11">
        <v>7.4899226417804773E-3</v>
      </c>
      <c r="G20" s="11">
        <v>0</v>
      </c>
      <c r="H20" s="11">
        <v>7.4690915837532764E-3</v>
      </c>
      <c r="I20" s="11">
        <v>1.4169423268855727E-3</v>
      </c>
      <c r="J20" s="11">
        <v>0</v>
      </c>
      <c r="K20" s="11">
        <v>1.3762982281111335E-3</v>
      </c>
      <c r="L20" s="11">
        <v>0</v>
      </c>
      <c r="M20" s="11">
        <v>0</v>
      </c>
      <c r="N20" s="11">
        <v>0</v>
      </c>
      <c r="O20" s="16">
        <v>1.4078481459912581E-3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5.942757197756679E-3</v>
      </c>
      <c r="D21" s="11">
        <v>0</v>
      </c>
      <c r="E21" s="11">
        <v>5.9406944225310118E-3</v>
      </c>
      <c r="F21" s="11">
        <v>2.5834946246859936E-2</v>
      </c>
      <c r="G21" s="11">
        <v>0</v>
      </c>
      <c r="H21" s="11">
        <v>2.57630938005615E-2</v>
      </c>
      <c r="I21" s="11">
        <v>1.5690405429442833E-2</v>
      </c>
      <c r="J21" s="11">
        <v>0</v>
      </c>
      <c r="K21" s="11">
        <v>1.5240336025780527E-2</v>
      </c>
      <c r="L21" s="11">
        <v>0</v>
      </c>
      <c r="M21" s="11">
        <v>0</v>
      </c>
      <c r="N21" s="11">
        <v>0</v>
      </c>
      <c r="O21" s="16">
        <v>8.0487222749761715E-3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1.187044454406868E-3</v>
      </c>
      <c r="D22" s="11">
        <v>0</v>
      </c>
      <c r="E22" s="11">
        <v>1.1866324224474871E-3</v>
      </c>
      <c r="F22" s="11">
        <v>4.9797658944673896E-3</v>
      </c>
      <c r="G22" s="11">
        <v>0</v>
      </c>
      <c r="H22" s="11">
        <v>4.9659161129314792E-3</v>
      </c>
      <c r="I22" s="11">
        <v>8.7899669083172111E-3</v>
      </c>
      <c r="J22" s="11">
        <v>0</v>
      </c>
      <c r="K22" s="11">
        <v>8.5378322402598662E-3</v>
      </c>
      <c r="L22" s="11">
        <v>0</v>
      </c>
      <c r="M22" s="11">
        <v>0</v>
      </c>
      <c r="N22" s="11">
        <v>0</v>
      </c>
      <c r="O22" s="16">
        <v>2.3352677149011195E-3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6.2204764155883137E-4</v>
      </c>
      <c r="D24" s="11">
        <v>0</v>
      </c>
      <c r="E24" s="11">
        <v>6.2183172419564572E-4</v>
      </c>
      <c r="F24" s="11">
        <v>7.9303123528391836E-4</v>
      </c>
      <c r="G24" s="11">
        <v>0</v>
      </c>
      <c r="H24" s="11">
        <v>7.9082564779394456E-4</v>
      </c>
      <c r="I24" s="11">
        <v>1.5751801139077272E-3</v>
      </c>
      <c r="J24" s="11">
        <v>0</v>
      </c>
      <c r="K24" s="11">
        <v>1.5299970638128675E-3</v>
      </c>
      <c r="L24" s="11">
        <v>0</v>
      </c>
      <c r="M24" s="11">
        <v>0</v>
      </c>
      <c r="N24" s="11">
        <v>0</v>
      </c>
      <c r="O24" s="16">
        <v>7.5005946402251905E-4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0.25147902803028771</v>
      </c>
      <c r="D25" s="11">
        <v>0.86740823913261811</v>
      </c>
      <c r="E25" s="11">
        <v>0.25169282164075296</v>
      </c>
      <c r="F25" s="11">
        <v>0.76122493798841506</v>
      </c>
      <c r="G25" s="11">
        <v>13.310745650793974</v>
      </c>
      <c r="H25" s="11">
        <v>0.79612780770882619</v>
      </c>
      <c r="I25" s="11">
        <v>1.0756893923810527</v>
      </c>
      <c r="J25" s="11">
        <v>16.803649759954808</v>
      </c>
      <c r="K25" s="11">
        <v>1.5268360358052746</v>
      </c>
      <c r="L25" s="11">
        <v>8.2458927606913459</v>
      </c>
      <c r="M25" s="11">
        <v>156.35260848875151</v>
      </c>
      <c r="N25" s="11">
        <v>103.22737349933861</v>
      </c>
      <c r="O25" s="11">
        <v>0.57486861869630235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0.12416627802970996</v>
      </c>
      <c r="D29" s="11">
        <v>0.40316331267427696</v>
      </c>
      <c r="E29" s="11">
        <v>0.12426311997561965</v>
      </c>
      <c r="F29" s="11">
        <v>0.11534226943606765</v>
      </c>
      <c r="G29" s="11">
        <v>0.43644667005804444</v>
      </c>
      <c r="H29" s="11">
        <v>0.11623532864669739</v>
      </c>
      <c r="I29" s="11">
        <v>0.51432782531774568</v>
      </c>
      <c r="J29" s="11">
        <v>12.348035516331819</v>
      </c>
      <c r="K29" s="11">
        <v>0.8537702818915327</v>
      </c>
      <c r="L29" s="11">
        <v>2.5704551733302883</v>
      </c>
      <c r="M29" s="11">
        <v>241.40030308167977</v>
      </c>
      <c r="N29" s="11">
        <v>155.73307502759789</v>
      </c>
      <c r="O29" s="16">
        <v>0.41583842355831635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3.6150261389934532E-2</v>
      </c>
      <c r="D31" s="11">
        <v>0</v>
      </c>
      <c r="E31" s="11">
        <v>3.6137713365319839E-2</v>
      </c>
      <c r="F31" s="11">
        <v>3.2065709718233276E-2</v>
      </c>
      <c r="G31" s="11">
        <v>0</v>
      </c>
      <c r="H31" s="11">
        <v>3.1976528201711617E-2</v>
      </c>
      <c r="I31" s="11">
        <v>0.24569248747208083</v>
      </c>
      <c r="J31" s="11">
        <v>0</v>
      </c>
      <c r="K31" s="11">
        <v>0.23864495311625283</v>
      </c>
      <c r="L31" s="11">
        <v>0</v>
      </c>
      <c r="M31" s="11">
        <v>0</v>
      </c>
      <c r="N31" s="11">
        <v>0</v>
      </c>
      <c r="O31" s="16">
        <v>6.3021125346806262E-2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0.16031653941964449</v>
      </c>
      <c r="D33" s="11">
        <v>0.40316331267427696</v>
      </c>
      <c r="E33" s="11">
        <v>0.16040083334093949</v>
      </c>
      <c r="F33" s="11">
        <v>0.14740797915430093</v>
      </c>
      <c r="G33" s="11">
        <v>0.43644667005804444</v>
      </c>
      <c r="H33" s="11">
        <v>0.14821185684840901</v>
      </c>
      <c r="I33" s="11">
        <v>0.76002031278982651</v>
      </c>
      <c r="J33" s="11">
        <v>12.348035516331819</v>
      </c>
      <c r="K33" s="11">
        <v>1.0924152350077856</v>
      </c>
      <c r="L33" s="11">
        <v>2.5704551733302883</v>
      </c>
      <c r="M33" s="11">
        <v>241.40030308167977</v>
      </c>
      <c r="N33" s="11">
        <v>155.73307502759789</v>
      </c>
      <c r="O33" s="11">
        <v>0.47885954890512261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60479</v>
      </c>
      <c r="D37" s="15">
        <v>21</v>
      </c>
      <c r="E37" s="15">
        <v>60500</v>
      </c>
      <c r="F37" s="15">
        <v>3227</v>
      </c>
      <c r="G37" s="15">
        <v>9</v>
      </c>
      <c r="H37" s="15">
        <v>3236</v>
      </c>
      <c r="I37" s="15">
        <v>9583</v>
      </c>
      <c r="J37" s="15">
        <v>283</v>
      </c>
      <c r="K37" s="15">
        <v>9866</v>
      </c>
      <c r="L37" s="15">
        <v>33</v>
      </c>
      <c r="M37" s="15">
        <v>59</v>
      </c>
      <c r="N37" s="15">
        <v>92</v>
      </c>
      <c r="O37" s="15">
        <v>73694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10422.863537337866</v>
      </c>
      <c r="D38" s="15">
        <v>253.8323</v>
      </c>
      <c r="E38" s="15">
        <v>10676.695837337866</v>
      </c>
      <c r="F38" s="15">
        <v>305.43276693764341</v>
      </c>
      <c r="G38" s="15">
        <v>10.821899999999999</v>
      </c>
      <c r="H38" s="15">
        <v>316.25466693764338</v>
      </c>
      <c r="I38" s="15">
        <v>6985.4683600735434</v>
      </c>
      <c r="J38" s="15">
        <v>10075.763232433141</v>
      </c>
      <c r="K38" s="15">
        <v>17061.231592506683</v>
      </c>
      <c r="L38" s="15">
        <v>38.1098</v>
      </c>
      <c r="M38" s="15">
        <v>8298.3783502318111</v>
      </c>
      <c r="N38" s="15">
        <v>8336.4881502318112</v>
      </c>
      <c r="O38" s="15">
        <v>36390.670247014001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333189.53900000872</v>
      </c>
      <c r="D39" s="15">
        <v>1046.7</v>
      </c>
      <c r="E39" s="15">
        <v>334236.23900000873</v>
      </c>
      <c r="F39" s="15">
        <v>11911.303999999996</v>
      </c>
      <c r="G39" s="15">
        <v>253.5</v>
      </c>
      <c r="H39" s="15">
        <v>12164.803999999996</v>
      </c>
      <c r="I39" s="15">
        <v>65531.187999999784</v>
      </c>
      <c r="J39" s="15">
        <v>81645.440000000002</v>
      </c>
      <c r="K39" s="15">
        <v>147176.62799999979</v>
      </c>
      <c r="L39" s="15">
        <v>849.4100000000002</v>
      </c>
      <c r="M39" s="15">
        <v>29334.314999999999</v>
      </c>
      <c r="N39" s="15">
        <v>30183.724999999999</v>
      </c>
      <c r="O39" s="15">
        <v>523761.39600000856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0.34681395485421829</v>
      </c>
      <c r="D17" s="11">
        <v>48.579110233978874</v>
      </c>
      <c r="E17" s="11">
        <v>0.49579337788836436</v>
      </c>
      <c r="F17" s="11">
        <v>0.46084695663015812</v>
      </c>
      <c r="G17" s="11">
        <v>35.425557067910198</v>
      </c>
      <c r="H17" s="11">
        <v>0.58033336452859485</v>
      </c>
      <c r="I17" s="11">
        <v>0.87091525547153337</v>
      </c>
      <c r="J17" s="11">
        <v>85.789872095627629</v>
      </c>
      <c r="K17" s="11">
        <v>3.0598955777599697</v>
      </c>
      <c r="L17" s="11">
        <v>40.883644217934553</v>
      </c>
      <c r="M17" s="11">
        <v>45.239854647785307</v>
      </c>
      <c r="N17" s="11">
        <v>42.212133923491876</v>
      </c>
      <c r="O17" s="16">
        <v>1.0412795873814165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4.2501394771906291E-4</v>
      </c>
      <c r="D18" s="11">
        <v>0</v>
      </c>
      <c r="E18" s="11">
        <v>4.2370116898785297E-4</v>
      </c>
      <c r="F18" s="11">
        <v>7.5935611471379747E-4</v>
      </c>
      <c r="G18" s="11">
        <v>0</v>
      </c>
      <c r="H18" s="11">
        <v>7.5676113439867123E-4</v>
      </c>
      <c r="I18" s="11">
        <v>1.0026079967498105E-3</v>
      </c>
      <c r="J18" s="11">
        <v>0</v>
      </c>
      <c r="K18" s="11">
        <v>9.7676348266816137E-4</v>
      </c>
      <c r="L18" s="11">
        <v>0</v>
      </c>
      <c r="M18" s="11">
        <v>0</v>
      </c>
      <c r="N18" s="11">
        <v>0</v>
      </c>
      <c r="O18" s="16">
        <v>5.3734591466753794E-4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4.6037771923528516E-2</v>
      </c>
      <c r="D21" s="11">
        <v>0</v>
      </c>
      <c r="E21" s="11">
        <v>4.5895570924860463E-2</v>
      </c>
      <c r="F21" s="11">
        <v>7.6836756543296747E-2</v>
      </c>
      <c r="G21" s="11">
        <v>0</v>
      </c>
      <c r="H21" s="11">
        <v>7.6574178989966393E-2</v>
      </c>
      <c r="I21" s="11">
        <v>0.34112098368567351</v>
      </c>
      <c r="J21" s="11">
        <v>0</v>
      </c>
      <c r="K21" s="11">
        <v>0.33232781018716773</v>
      </c>
      <c r="L21" s="11">
        <v>9.1410279387859283</v>
      </c>
      <c r="M21" s="11">
        <v>0</v>
      </c>
      <c r="N21" s="11">
        <v>6.3533385673831271</v>
      </c>
      <c r="O21" s="16">
        <v>0.10874462459850824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1.4506792736962381E-3</v>
      </c>
      <c r="D22" s="11">
        <v>0</v>
      </c>
      <c r="E22" s="11">
        <v>1.4461984304050097E-3</v>
      </c>
      <c r="F22" s="11">
        <v>0</v>
      </c>
      <c r="G22" s="11">
        <v>0</v>
      </c>
      <c r="H22" s="11">
        <v>0</v>
      </c>
      <c r="I22" s="11">
        <v>9.3084553330471714E-4</v>
      </c>
      <c r="J22" s="11">
        <v>0</v>
      </c>
      <c r="K22" s="11">
        <v>9.0685086083918613E-4</v>
      </c>
      <c r="L22" s="11">
        <v>0</v>
      </c>
      <c r="M22" s="11">
        <v>0</v>
      </c>
      <c r="N22" s="11">
        <v>0</v>
      </c>
      <c r="O22" s="16">
        <v>1.3157783975427555E-3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0.39472741999916211</v>
      </c>
      <c r="D25" s="11">
        <v>48.579110233978874</v>
      </c>
      <c r="E25" s="11">
        <v>0.5435588484126177</v>
      </c>
      <c r="F25" s="11">
        <v>0.53844306928816865</v>
      </c>
      <c r="G25" s="11">
        <v>35.425557067910198</v>
      </c>
      <c r="H25" s="11">
        <v>0.65766430465296</v>
      </c>
      <c r="I25" s="11">
        <v>1.2139696926872614</v>
      </c>
      <c r="J25" s="11">
        <v>85.789872095627629</v>
      </c>
      <c r="K25" s="11">
        <v>3.394107002290645</v>
      </c>
      <c r="L25" s="11">
        <v>50.024672156720484</v>
      </c>
      <c r="M25" s="11">
        <v>45.239854647785307</v>
      </c>
      <c r="N25" s="11">
        <v>48.565472490875003</v>
      </c>
      <c r="O25" s="11">
        <v>1.1518773362921351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0.50315151566870997</v>
      </c>
      <c r="D29" s="11">
        <v>47.427000008154877</v>
      </c>
      <c r="E29" s="11">
        <v>0.64808941857294933</v>
      </c>
      <c r="F29" s="11">
        <v>1.1009361524448888</v>
      </c>
      <c r="G29" s="11">
        <v>536.68128689068226</v>
      </c>
      <c r="H29" s="11">
        <v>2.9311979234427095</v>
      </c>
      <c r="I29" s="11">
        <v>1.5497571938861281</v>
      </c>
      <c r="J29" s="11">
        <v>137.71967982742188</v>
      </c>
      <c r="K29" s="11">
        <v>5.0598483705054456</v>
      </c>
      <c r="L29" s="11">
        <v>69.843138673589024</v>
      </c>
      <c r="M29" s="11">
        <v>293.06934727239371</v>
      </c>
      <c r="N29" s="11">
        <v>137.91921647322451</v>
      </c>
      <c r="O29" s="16">
        <v>1.6832699822971817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1.1611740583194554E-2</v>
      </c>
      <c r="D31" s="11">
        <v>0</v>
      </c>
      <c r="E31" s="11">
        <v>1.1575874357740653E-2</v>
      </c>
      <c r="F31" s="11">
        <v>2.4956578192771885E-2</v>
      </c>
      <c r="G31" s="11">
        <v>0</v>
      </c>
      <c r="H31" s="11">
        <v>2.4871293004586421E-2</v>
      </c>
      <c r="I31" s="11">
        <v>5.1582497764168476E-2</v>
      </c>
      <c r="J31" s="11">
        <v>0</v>
      </c>
      <c r="K31" s="11">
        <v>5.0252840915076591E-2</v>
      </c>
      <c r="L31" s="11">
        <v>0</v>
      </c>
      <c r="M31" s="11">
        <v>0</v>
      </c>
      <c r="N31" s="11">
        <v>0</v>
      </c>
      <c r="O31" s="16">
        <v>1.9381798400470645E-2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0.51476325625190456</v>
      </c>
      <c r="D33" s="11">
        <v>47.427000008154877</v>
      </c>
      <c r="E33" s="11">
        <v>0.65966529293068998</v>
      </c>
      <c r="F33" s="11">
        <v>1.1258927306376607</v>
      </c>
      <c r="G33" s="11">
        <v>536.68128689068226</v>
      </c>
      <c r="H33" s="11">
        <v>2.9560692164472959</v>
      </c>
      <c r="I33" s="11">
        <v>1.6013396916502967</v>
      </c>
      <c r="J33" s="11">
        <v>137.71967982742188</v>
      </c>
      <c r="K33" s="11">
        <v>5.1101012114205222</v>
      </c>
      <c r="L33" s="11">
        <v>69.843138673589024</v>
      </c>
      <c r="M33" s="11">
        <v>293.06934727239371</v>
      </c>
      <c r="N33" s="11">
        <v>137.91921647322451</v>
      </c>
      <c r="O33" s="11">
        <v>1.7026517806976524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115545</v>
      </c>
      <c r="D37" s="15">
        <v>358</v>
      </c>
      <c r="E37" s="15">
        <v>115903</v>
      </c>
      <c r="F37" s="15">
        <v>2333</v>
      </c>
      <c r="G37" s="15">
        <v>8</v>
      </c>
      <c r="H37" s="15">
        <v>2341</v>
      </c>
      <c r="I37" s="15">
        <v>28232</v>
      </c>
      <c r="J37" s="15">
        <v>747</v>
      </c>
      <c r="K37" s="15">
        <v>28979</v>
      </c>
      <c r="L37" s="15">
        <v>98</v>
      </c>
      <c r="M37" s="15">
        <v>43</v>
      </c>
      <c r="N37" s="15">
        <v>141</v>
      </c>
      <c r="O37" s="15">
        <v>147364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43527.194030475883</v>
      </c>
      <c r="D38" s="15">
        <v>7305.7762708833325</v>
      </c>
      <c r="E38" s="15">
        <v>50832.970301359215</v>
      </c>
      <c r="F38" s="15">
        <v>619.27752170125507</v>
      </c>
      <c r="G38" s="15">
        <v>76.258300000000006</v>
      </c>
      <c r="H38" s="15">
        <v>695.53582170125503</v>
      </c>
      <c r="I38" s="15">
        <v>31678.58712184614</v>
      </c>
      <c r="J38" s="15">
        <v>42574.245147017442</v>
      </c>
      <c r="K38" s="15">
        <v>74252.832268863582</v>
      </c>
      <c r="L38" s="15">
        <v>1111.9884421258887</v>
      </c>
      <c r="M38" s="15">
        <v>4756.5745999999999</v>
      </c>
      <c r="N38" s="15">
        <v>5868.5630421258884</v>
      </c>
      <c r="O38" s="15">
        <v>131649.90143404994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850372.14300012554</v>
      </c>
      <c r="D39" s="15">
        <v>51567.000000000007</v>
      </c>
      <c r="E39" s="15">
        <v>901939.14300012554</v>
      </c>
      <c r="F39" s="15">
        <v>9968.7230000000036</v>
      </c>
      <c r="G39" s="15">
        <v>810</v>
      </c>
      <c r="H39" s="15">
        <v>10778.723000000004</v>
      </c>
      <c r="I39" s="15">
        <v>246518.42900000262</v>
      </c>
      <c r="J39" s="15">
        <v>218435.58100000003</v>
      </c>
      <c r="K39" s="15">
        <v>464954.01000000269</v>
      </c>
      <c r="L39" s="15">
        <v>3845.4290000000001</v>
      </c>
      <c r="M39" s="15">
        <v>13180.8</v>
      </c>
      <c r="N39" s="15">
        <v>17026.228999999999</v>
      </c>
      <c r="O39" s="15">
        <v>1394698.1050001283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9.4828258119776257E-2</v>
      </c>
      <c r="D15" s="11">
        <v>0.39944725179135554</v>
      </c>
      <c r="E15" s="11">
        <v>9.4904930406127033E-2</v>
      </c>
      <c r="F15" s="11">
        <v>0.11008776123708515</v>
      </c>
      <c r="G15" s="11">
        <v>0.71267322440893843</v>
      </c>
      <c r="H15" s="11">
        <v>0.11527607395812202</v>
      </c>
      <c r="I15" s="11">
        <v>0.45337423693499818</v>
      </c>
      <c r="J15" s="11">
        <v>36.250045510451251</v>
      </c>
      <c r="K15" s="11">
        <v>1.0210122353257416</v>
      </c>
      <c r="L15" s="11">
        <v>14.163614749647856</v>
      </c>
      <c r="M15" s="11">
        <v>42.797257616664233</v>
      </c>
      <c r="N15" s="11">
        <v>38.392081790969407</v>
      </c>
      <c r="O15" s="16">
        <v>0.22238375323532222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0.2441505101829099</v>
      </c>
      <c r="D17" s="11">
        <v>11.789159857541952</v>
      </c>
      <c r="E17" s="11">
        <v>0.24705637712158571</v>
      </c>
      <c r="F17" s="11">
        <v>0.42056428878853702</v>
      </c>
      <c r="G17" s="11">
        <v>9.6606421767814226</v>
      </c>
      <c r="H17" s="11">
        <v>0.50012215498281776</v>
      </c>
      <c r="I17" s="11">
        <v>0.89851585013510726</v>
      </c>
      <c r="J17" s="11">
        <v>19.440058759037058</v>
      </c>
      <c r="K17" s="11">
        <v>1.1925343699987656</v>
      </c>
      <c r="L17" s="11">
        <v>68.141597616839221</v>
      </c>
      <c r="M17" s="11">
        <v>193.10112342435531</v>
      </c>
      <c r="N17" s="11">
        <v>173.87658099242975</v>
      </c>
      <c r="O17" s="16">
        <v>0.44070799135002953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1.0408221644045867E-2</v>
      </c>
      <c r="D21" s="11">
        <v>0</v>
      </c>
      <c r="E21" s="11">
        <v>1.0405601905398989E-2</v>
      </c>
      <c r="F21" s="11">
        <v>1.7230617326912764E-2</v>
      </c>
      <c r="G21" s="11">
        <v>0</v>
      </c>
      <c r="H21" s="11">
        <v>1.7082260228157058E-2</v>
      </c>
      <c r="I21" s="11">
        <v>1.7387365918490435E-2</v>
      </c>
      <c r="J21" s="11">
        <v>0</v>
      </c>
      <c r="K21" s="11">
        <v>1.7111649511457883E-2</v>
      </c>
      <c r="L21" s="11">
        <v>0</v>
      </c>
      <c r="M21" s="11">
        <v>0</v>
      </c>
      <c r="N21" s="11">
        <v>0</v>
      </c>
      <c r="O21" s="16">
        <v>1.1534031151832965E-2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5.3319756892993815E-3</v>
      </c>
      <c r="D22" s="11">
        <v>0</v>
      </c>
      <c r="E22" s="11">
        <v>5.3306336365208009E-3</v>
      </c>
      <c r="F22" s="11">
        <v>7.7605103145665015E-4</v>
      </c>
      <c r="G22" s="11">
        <v>0</v>
      </c>
      <c r="H22" s="11">
        <v>7.693691652571464E-4</v>
      </c>
      <c r="I22" s="11">
        <v>0.1361249112483168</v>
      </c>
      <c r="J22" s="11">
        <v>0</v>
      </c>
      <c r="K22" s="11">
        <v>0.13396633981127709</v>
      </c>
      <c r="L22" s="11">
        <v>0</v>
      </c>
      <c r="M22" s="11">
        <v>0</v>
      </c>
      <c r="N22" s="11">
        <v>0</v>
      </c>
      <c r="O22" s="16">
        <v>2.0611282141978812E-2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0.35471896563603139</v>
      </c>
      <c r="D25" s="11">
        <v>12.188607109333308</v>
      </c>
      <c r="E25" s="11">
        <v>0.35769754306963253</v>
      </c>
      <c r="F25" s="11">
        <v>0.54865871838399161</v>
      </c>
      <c r="G25" s="11">
        <v>10.373315401190361</v>
      </c>
      <c r="H25" s="11">
        <v>0.63324985833435399</v>
      </c>
      <c r="I25" s="11">
        <v>1.5054023642369125</v>
      </c>
      <c r="J25" s="11">
        <v>55.690104269488309</v>
      </c>
      <c r="K25" s="11">
        <v>2.3646245946472417</v>
      </c>
      <c r="L25" s="11">
        <v>82.305212366487069</v>
      </c>
      <c r="M25" s="11">
        <v>235.89838104101955</v>
      </c>
      <c r="N25" s="11">
        <v>212.26866278339915</v>
      </c>
      <c r="O25" s="11">
        <v>0.69523705787916346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5.8670960945888945E-2</v>
      </c>
      <c r="D29" s="11">
        <v>74.407497690440167</v>
      </c>
      <c r="E29" s="11">
        <v>7.73844839082585E-2</v>
      </c>
      <c r="F29" s="11">
        <v>0.11394668868340335</v>
      </c>
      <c r="G29" s="11">
        <v>10.99878063721223</v>
      </c>
      <c r="H29" s="11">
        <v>0.20766604617381143</v>
      </c>
      <c r="I29" s="11">
        <v>0.31783597236707456</v>
      </c>
      <c r="J29" s="11">
        <v>93.270292882802465</v>
      </c>
      <c r="K29" s="11">
        <v>1.7918095209963771</v>
      </c>
      <c r="L29" s="11">
        <v>4.8940819532100805</v>
      </c>
      <c r="M29" s="11">
        <v>30.571395749443322</v>
      </c>
      <c r="N29" s="11">
        <v>26.621039780792053</v>
      </c>
      <c r="O29" s="16">
        <v>0.3006516638876805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1.108613097514235E-3</v>
      </c>
      <c r="D31" s="11">
        <v>0</v>
      </c>
      <c r="E31" s="11">
        <v>1.1083340607416414E-3</v>
      </c>
      <c r="F31" s="11">
        <v>8.1229740161083551E-5</v>
      </c>
      <c r="G31" s="11">
        <v>0</v>
      </c>
      <c r="H31" s="11">
        <v>8.053034510434605E-5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9.2441082555173675E-4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5.9779574043403179E-2</v>
      </c>
      <c r="D33" s="11">
        <v>74.407497690440167</v>
      </c>
      <c r="E33" s="11">
        <v>7.8492817969000137E-2</v>
      </c>
      <c r="F33" s="11">
        <v>0.11402791842356444</v>
      </c>
      <c r="G33" s="11">
        <v>10.99878063721223</v>
      </c>
      <c r="H33" s="11">
        <v>0.20774657651891579</v>
      </c>
      <c r="I33" s="11">
        <v>0.31783597236707456</v>
      </c>
      <c r="J33" s="11">
        <v>93.270292882802465</v>
      </c>
      <c r="K33" s="11">
        <v>1.7918095209963771</v>
      </c>
      <c r="L33" s="11">
        <v>4.8940819532100805</v>
      </c>
      <c r="M33" s="11">
        <v>30.571395749443322</v>
      </c>
      <c r="N33" s="11">
        <v>26.621039780792053</v>
      </c>
      <c r="O33" s="11">
        <v>0.30157607471323222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27804</v>
      </c>
      <c r="D37" s="15">
        <v>7</v>
      </c>
      <c r="E37" s="15">
        <v>27811</v>
      </c>
      <c r="F37" s="15">
        <v>1612</v>
      </c>
      <c r="G37" s="15">
        <v>14</v>
      </c>
      <c r="H37" s="15">
        <v>1626</v>
      </c>
      <c r="I37" s="15">
        <v>3972</v>
      </c>
      <c r="J37" s="15">
        <v>64</v>
      </c>
      <c r="K37" s="15">
        <v>4036</v>
      </c>
      <c r="L37" s="15">
        <v>2</v>
      </c>
      <c r="M37" s="15">
        <v>11</v>
      </c>
      <c r="N37" s="15">
        <v>13</v>
      </c>
      <c r="O37" s="15">
        <v>33486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5842.4838020516636</v>
      </c>
      <c r="D38" s="15">
        <v>271.685</v>
      </c>
      <c r="E38" s="15">
        <v>6114.168802051664</v>
      </c>
      <c r="F38" s="15">
        <v>153.03607095890411</v>
      </c>
      <c r="G38" s="15">
        <v>283.90089999999998</v>
      </c>
      <c r="H38" s="15">
        <v>436.93697095890411</v>
      </c>
      <c r="I38" s="15">
        <v>2340.4550490461615</v>
      </c>
      <c r="J38" s="15">
        <v>4620.3685942465754</v>
      </c>
      <c r="K38" s="15">
        <v>6960.823643292737</v>
      </c>
      <c r="L38" s="15">
        <v>53.358400000000003</v>
      </c>
      <c r="M38" s="15">
        <v>819.44129999999996</v>
      </c>
      <c r="N38" s="15">
        <v>872.79969999999992</v>
      </c>
      <c r="O38" s="15">
        <v>14384.729116303304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180446.27399999442</v>
      </c>
      <c r="D39" s="15">
        <v>2094</v>
      </c>
      <c r="E39" s="15">
        <v>182540.27399999442</v>
      </c>
      <c r="F39" s="15">
        <v>7522.5090000000037</v>
      </c>
      <c r="G39" s="15">
        <v>3018</v>
      </c>
      <c r="H39" s="15">
        <v>10540.509000000004</v>
      </c>
      <c r="I39" s="15">
        <v>23939.848000000013</v>
      </c>
      <c r="J39" s="15">
        <v>44016.799999999996</v>
      </c>
      <c r="K39" s="15">
        <v>67956.648000000016</v>
      </c>
      <c r="L39" s="15">
        <v>263.012</v>
      </c>
      <c r="M39" s="15">
        <v>6019.8</v>
      </c>
      <c r="N39" s="15">
        <v>6282.8119999999999</v>
      </c>
      <c r="O39" s="15">
        <v>267320.24299999443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49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0.23831737251461457</v>
      </c>
      <c r="D17" s="11">
        <v>1.0046675094994464</v>
      </c>
      <c r="E17" s="11">
        <v>0.23932958081857114</v>
      </c>
      <c r="F17" s="11">
        <v>0.82414801549185879</v>
      </c>
      <c r="G17" s="11">
        <v>4.4019096942934128</v>
      </c>
      <c r="H17" s="11">
        <v>1.0434930775437252</v>
      </c>
      <c r="I17" s="11">
        <v>0.40141371259704778</v>
      </c>
      <c r="J17" s="11">
        <v>13.932414613679972</v>
      </c>
      <c r="K17" s="11">
        <v>0.8554499612086186</v>
      </c>
      <c r="L17" s="11">
        <v>2.8152626351916874</v>
      </c>
      <c r="M17" s="11">
        <v>29.532445792137395</v>
      </c>
      <c r="N17" s="11">
        <v>23.595293979482793</v>
      </c>
      <c r="O17" s="16">
        <v>0.38489802870042483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5.497004299313904E-2</v>
      </c>
      <c r="D21" s="11">
        <v>0</v>
      </c>
      <c r="E21" s="11">
        <v>5.4897437624781671E-2</v>
      </c>
      <c r="F21" s="11">
        <v>0.28873625863355823</v>
      </c>
      <c r="G21" s="11">
        <v>0</v>
      </c>
      <c r="H21" s="11">
        <v>0.2710344444121548</v>
      </c>
      <c r="I21" s="11">
        <v>0.11246920244726866</v>
      </c>
      <c r="J21" s="11">
        <v>0</v>
      </c>
      <c r="K21" s="11">
        <v>0.10869526915609533</v>
      </c>
      <c r="L21" s="11">
        <v>0</v>
      </c>
      <c r="M21" s="11">
        <v>0</v>
      </c>
      <c r="N21" s="11">
        <v>0</v>
      </c>
      <c r="O21" s="16">
        <v>6.8840802289200989E-2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4.29429111172155E-3</v>
      </c>
      <c r="D22" s="11">
        <v>0</v>
      </c>
      <c r="E22" s="11">
        <v>4.2886191389337669E-3</v>
      </c>
      <c r="F22" s="11">
        <v>4.1401709535042776E-3</v>
      </c>
      <c r="G22" s="11">
        <v>0</v>
      </c>
      <c r="H22" s="11">
        <v>3.8863457588071493E-3</v>
      </c>
      <c r="I22" s="11">
        <v>4.7867085187058792E-3</v>
      </c>
      <c r="J22" s="11">
        <v>0</v>
      </c>
      <c r="K22" s="11">
        <v>4.6260892714736707E-3</v>
      </c>
      <c r="L22" s="11">
        <v>0</v>
      </c>
      <c r="M22" s="11">
        <v>0</v>
      </c>
      <c r="N22" s="11">
        <v>0</v>
      </c>
      <c r="O22" s="16">
        <v>4.3204004092522548E-3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0.29758170661947514</v>
      </c>
      <c r="D25" s="11">
        <v>1.0046675094994464</v>
      </c>
      <c r="E25" s="11">
        <v>0.29851563758228655</v>
      </c>
      <c r="F25" s="11">
        <v>1.1170244450789213</v>
      </c>
      <c r="G25" s="11">
        <v>4.4019096942934128</v>
      </c>
      <c r="H25" s="11">
        <v>1.3184138677146873</v>
      </c>
      <c r="I25" s="11">
        <v>0.51866962356302238</v>
      </c>
      <c r="J25" s="11">
        <v>13.932414613679972</v>
      </c>
      <c r="K25" s="11">
        <v>0.96877131963618757</v>
      </c>
      <c r="L25" s="11">
        <v>2.8152626351916874</v>
      </c>
      <c r="M25" s="11">
        <v>29.532445792137395</v>
      </c>
      <c r="N25" s="11">
        <v>23.595293979482793</v>
      </c>
      <c r="O25" s="11">
        <v>0.45805923139887805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0.4148670430837979</v>
      </c>
      <c r="D29" s="11">
        <v>2.2529174258765705</v>
      </c>
      <c r="E29" s="11">
        <v>0.41729477131240289</v>
      </c>
      <c r="F29" s="11">
        <v>1.0464458772195699</v>
      </c>
      <c r="G29" s="11">
        <v>2.2538398385169547</v>
      </c>
      <c r="H29" s="11">
        <v>1.1204686677623252</v>
      </c>
      <c r="I29" s="11">
        <v>0.70790181951401177</v>
      </c>
      <c r="J29" s="11">
        <v>6.4590347174298017</v>
      </c>
      <c r="K29" s="11">
        <v>0.90088257720705822</v>
      </c>
      <c r="L29" s="11">
        <v>0</v>
      </c>
      <c r="M29" s="11">
        <v>39.166959951349938</v>
      </c>
      <c r="N29" s="11">
        <v>30.463191073272171</v>
      </c>
      <c r="O29" s="16">
        <v>0.54999785473641261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1.1890543183537838E-3</v>
      </c>
      <c r="D31" s="11">
        <v>0</v>
      </c>
      <c r="E31" s="11">
        <v>1.1874837951727892E-3</v>
      </c>
      <c r="F31" s="11">
        <v>0</v>
      </c>
      <c r="G31" s="11">
        <v>0</v>
      </c>
      <c r="H31" s="11">
        <v>0</v>
      </c>
      <c r="I31" s="11">
        <v>1.5859731967380442E-2</v>
      </c>
      <c r="J31" s="11">
        <v>0</v>
      </c>
      <c r="K31" s="11">
        <v>1.5327554543175399E-2</v>
      </c>
      <c r="L31" s="11">
        <v>0</v>
      </c>
      <c r="M31" s="11">
        <v>0</v>
      </c>
      <c r="N31" s="11">
        <v>0</v>
      </c>
      <c r="O31" s="16">
        <v>3.2160020324790693E-3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0.41605609740215171</v>
      </c>
      <c r="D33" s="11">
        <v>2.2529174258765705</v>
      </c>
      <c r="E33" s="11">
        <v>0.4184822551075757</v>
      </c>
      <c r="F33" s="11">
        <v>1.0464458772195699</v>
      </c>
      <c r="G33" s="11">
        <v>2.2538398385169547</v>
      </c>
      <c r="H33" s="11">
        <v>1.1204686677623252</v>
      </c>
      <c r="I33" s="11">
        <v>0.72376155148139221</v>
      </c>
      <c r="J33" s="11">
        <v>6.4590347174298017</v>
      </c>
      <c r="K33" s="11">
        <v>0.91621013175023358</v>
      </c>
      <c r="L33" s="11">
        <v>0</v>
      </c>
      <c r="M33" s="11">
        <v>39.166959951349938</v>
      </c>
      <c r="N33" s="11">
        <v>30.463191073272171</v>
      </c>
      <c r="O33" s="11">
        <v>0.55321385676889168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21171</v>
      </c>
      <c r="D37" s="15">
        <v>28</v>
      </c>
      <c r="E37" s="15">
        <v>21199</v>
      </c>
      <c r="F37" s="15">
        <v>689</v>
      </c>
      <c r="G37" s="15">
        <v>45</v>
      </c>
      <c r="H37" s="15">
        <v>734</v>
      </c>
      <c r="I37" s="15">
        <v>3629</v>
      </c>
      <c r="J37" s="15">
        <v>126</v>
      </c>
      <c r="K37" s="15">
        <v>3755</v>
      </c>
      <c r="L37" s="15">
        <v>8</v>
      </c>
      <c r="M37" s="15">
        <v>28</v>
      </c>
      <c r="N37" s="15">
        <v>36</v>
      </c>
      <c r="O37" s="15">
        <v>25724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3765.2148097954782</v>
      </c>
      <c r="D38" s="15">
        <v>13.1389</v>
      </c>
      <c r="E38" s="15">
        <v>3778.3537097954782</v>
      </c>
      <c r="F38" s="15">
        <v>206.90662802254045</v>
      </c>
      <c r="G38" s="15">
        <v>316.35770000000002</v>
      </c>
      <c r="H38" s="15">
        <v>523.26432802254044</v>
      </c>
      <c r="I38" s="15">
        <v>1803.961764170695</v>
      </c>
      <c r="J38" s="15">
        <v>1716.3257219296991</v>
      </c>
      <c r="K38" s="15">
        <v>3520.2874861003938</v>
      </c>
      <c r="L38" s="15">
        <v>49.684699999999999</v>
      </c>
      <c r="M38" s="15">
        <v>5375.7426034931505</v>
      </c>
      <c r="N38" s="15">
        <v>5425.4273034931502</v>
      </c>
      <c r="O38" s="15">
        <v>13247.332827411563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97778.798000000228</v>
      </c>
      <c r="D39" s="15">
        <v>1019.6</v>
      </c>
      <c r="E39" s="15">
        <v>98798.398000000234</v>
      </c>
      <c r="F39" s="15">
        <v>4096.8260000000028</v>
      </c>
      <c r="G39" s="15">
        <v>4370</v>
      </c>
      <c r="H39" s="15">
        <v>8466.8260000000028</v>
      </c>
      <c r="I39" s="15">
        <v>20096.337999999963</v>
      </c>
      <c r="J39" s="15">
        <v>31887.7</v>
      </c>
      <c r="K39" s="15">
        <v>51984.037999999964</v>
      </c>
      <c r="L39" s="15">
        <v>229.88899999999998</v>
      </c>
      <c r="M39" s="15">
        <v>72518</v>
      </c>
      <c r="N39" s="15">
        <v>72747.888999999996</v>
      </c>
      <c r="O39" s="15">
        <v>231997.15100000019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85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0.4518875412945359</v>
      </c>
      <c r="D15" s="11">
        <v>9.1373907976885747</v>
      </c>
      <c r="E15" s="11">
        <v>0.46690172651629719</v>
      </c>
      <c r="F15" s="11">
        <v>0.50782270280977115</v>
      </c>
      <c r="G15" s="11">
        <v>1.5783307351798224</v>
      </c>
      <c r="H15" s="11">
        <v>0.51600232483361108</v>
      </c>
      <c r="I15" s="11">
        <v>1.773197154313213</v>
      </c>
      <c r="J15" s="11">
        <v>14.018513833222585</v>
      </c>
      <c r="K15" s="11">
        <v>2.0012695713926778</v>
      </c>
      <c r="L15" s="11">
        <v>13.75773311295389</v>
      </c>
      <c r="M15" s="11">
        <v>57.428798605566698</v>
      </c>
      <c r="N15" s="11">
        <v>33.167095554115136</v>
      </c>
      <c r="O15" s="16">
        <v>0.7471200739616245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0.41234044997206176</v>
      </c>
      <c r="D17" s="11">
        <v>1.0382686752045511</v>
      </c>
      <c r="E17" s="11">
        <v>0.41342246007921934</v>
      </c>
      <c r="F17" s="11">
        <v>0.78840908746974503</v>
      </c>
      <c r="G17" s="11">
        <v>9.7981072395375044</v>
      </c>
      <c r="H17" s="11">
        <v>0.85725109818277467</v>
      </c>
      <c r="I17" s="11">
        <v>2.0136307742182549</v>
      </c>
      <c r="J17" s="11">
        <v>32.94372955541921</v>
      </c>
      <c r="K17" s="11">
        <v>2.5897124366619089</v>
      </c>
      <c r="L17" s="11">
        <v>6.7157305078417595</v>
      </c>
      <c r="M17" s="11">
        <v>58.243430173735675</v>
      </c>
      <c r="N17" s="11">
        <v>29.616930359350167</v>
      </c>
      <c r="O17" s="16">
        <v>0.81393469258113682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7.2388049079869884E-2</v>
      </c>
      <c r="D21" s="11">
        <v>0</v>
      </c>
      <c r="E21" s="11">
        <v>7.226291556202484E-2</v>
      </c>
      <c r="F21" s="11">
        <v>8.8480899656676276E-4</v>
      </c>
      <c r="G21" s="11">
        <v>0</v>
      </c>
      <c r="H21" s="11">
        <v>8.7804827835039783E-4</v>
      </c>
      <c r="I21" s="11">
        <v>0.43281350986517936</v>
      </c>
      <c r="J21" s="11">
        <v>0</v>
      </c>
      <c r="K21" s="11">
        <v>0.42475223828454184</v>
      </c>
      <c r="L21" s="11">
        <v>0</v>
      </c>
      <c r="M21" s="11">
        <v>0</v>
      </c>
      <c r="N21" s="11">
        <v>0</v>
      </c>
      <c r="O21" s="16">
        <v>0.12836900388822031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0.9366160403464675</v>
      </c>
      <c r="D25" s="11">
        <v>10.175659472893125</v>
      </c>
      <c r="E25" s="11">
        <v>0.95258710215754128</v>
      </c>
      <c r="F25" s="11">
        <v>1.2971165992760829</v>
      </c>
      <c r="G25" s="11">
        <v>11.376437974717327</v>
      </c>
      <c r="H25" s="11">
        <v>1.3741314712947361</v>
      </c>
      <c r="I25" s="11">
        <v>4.2196414383966472</v>
      </c>
      <c r="J25" s="11">
        <v>46.962243388641795</v>
      </c>
      <c r="K25" s="11">
        <v>5.0157342463391288</v>
      </c>
      <c r="L25" s="11">
        <v>20.473463620795648</v>
      </c>
      <c r="M25" s="11">
        <v>115.67222877930237</v>
      </c>
      <c r="N25" s="11">
        <v>62.7840259134653</v>
      </c>
      <c r="O25" s="11">
        <v>1.6894237704309816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21367</v>
      </c>
      <c r="D37" s="15">
        <v>37</v>
      </c>
      <c r="E37" s="15">
        <v>21404</v>
      </c>
      <c r="F37" s="15">
        <v>1039</v>
      </c>
      <c r="G37" s="15">
        <v>8</v>
      </c>
      <c r="H37" s="15">
        <v>1047</v>
      </c>
      <c r="I37" s="15">
        <v>4426</v>
      </c>
      <c r="J37" s="15">
        <v>84</v>
      </c>
      <c r="K37" s="15">
        <v>4510</v>
      </c>
      <c r="L37" s="15">
        <v>10</v>
      </c>
      <c r="M37" s="15">
        <v>8</v>
      </c>
      <c r="N37" s="15">
        <v>18</v>
      </c>
      <c r="O37" s="15">
        <v>26979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4922.3158097708338</v>
      </c>
      <c r="D38" s="15">
        <v>289.3539898436419</v>
      </c>
      <c r="E38" s="15">
        <v>5211.6697996144758</v>
      </c>
      <c r="F38" s="15">
        <v>176.81651287671232</v>
      </c>
      <c r="G38" s="15">
        <v>9.7356999999999996</v>
      </c>
      <c r="H38" s="15">
        <v>186.55221287671233</v>
      </c>
      <c r="I38" s="15">
        <v>3139.8892618209347</v>
      </c>
      <c r="J38" s="15">
        <v>1440.0391415081453</v>
      </c>
      <c r="K38" s="15">
        <v>4579.9284033290805</v>
      </c>
      <c r="L38" s="15">
        <v>38.559199999999997</v>
      </c>
      <c r="M38" s="15">
        <v>282.81650000000002</v>
      </c>
      <c r="N38" s="15">
        <v>321.37569999999999</v>
      </c>
      <c r="O38" s="15">
        <v>10299.52611582027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138346.85700000136</v>
      </c>
      <c r="D39" s="15">
        <v>2801.2</v>
      </c>
      <c r="E39" s="15">
        <v>141148.05700000137</v>
      </c>
      <c r="F39" s="15">
        <v>3839.7300000000009</v>
      </c>
      <c r="G39" s="15">
        <v>330.6</v>
      </c>
      <c r="H39" s="15">
        <v>4170.3300000000008</v>
      </c>
      <c r="I39" s="15">
        <v>29094.118999999984</v>
      </c>
      <c r="J39" s="15">
        <v>9959</v>
      </c>
      <c r="K39" s="15">
        <v>39053.118999999984</v>
      </c>
      <c r="L39" s="15">
        <v>264.79000000000002</v>
      </c>
      <c r="M39" s="15">
        <v>1296</v>
      </c>
      <c r="N39" s="15">
        <v>1560.79</v>
      </c>
      <c r="O39" s="15">
        <v>185932.29600000137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0.12920825991321608</v>
      </c>
      <c r="D17" s="11">
        <v>1.0910468270291338</v>
      </c>
      <c r="E17" s="11">
        <v>0.12941068618824547</v>
      </c>
      <c r="F17" s="11">
        <v>0.20860663684068897</v>
      </c>
      <c r="G17" s="11">
        <v>45.191050270967061</v>
      </c>
      <c r="H17" s="11">
        <v>0.28618486673570426</v>
      </c>
      <c r="I17" s="11">
        <v>0.38191748735287651</v>
      </c>
      <c r="J17" s="11">
        <v>26.976421240578485</v>
      </c>
      <c r="K17" s="11">
        <v>0.72864258377293067</v>
      </c>
      <c r="L17" s="11">
        <v>0.32702397118114207</v>
      </c>
      <c r="M17" s="11">
        <v>40.301732743947333</v>
      </c>
      <c r="N17" s="11">
        <v>13.07258329003413</v>
      </c>
      <c r="O17" s="16">
        <v>0.25524218335392745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3.3216463167881655E-2</v>
      </c>
      <c r="D21" s="11">
        <v>0</v>
      </c>
      <c r="E21" s="11">
        <v>3.3209472509429599E-2</v>
      </c>
      <c r="F21" s="11">
        <v>5.819480555945461E-2</v>
      </c>
      <c r="G21" s="11">
        <v>0</v>
      </c>
      <c r="H21" s="11">
        <v>5.8094440847365869E-2</v>
      </c>
      <c r="I21" s="11">
        <v>0.23906895958427374</v>
      </c>
      <c r="J21" s="11">
        <v>0</v>
      </c>
      <c r="K21" s="11">
        <v>0.23595210473215619</v>
      </c>
      <c r="L21" s="11">
        <v>3.6999658187364441</v>
      </c>
      <c r="M21" s="11">
        <v>0</v>
      </c>
      <c r="N21" s="11">
        <v>2.5202665721827953</v>
      </c>
      <c r="O21" s="16">
        <v>7.3905956722340238E-2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1.8638851020461907E-3</v>
      </c>
      <c r="D22" s="11">
        <v>0</v>
      </c>
      <c r="E22" s="11">
        <v>1.8634928331861247E-3</v>
      </c>
      <c r="F22" s="11">
        <v>2.1958343456479519E-3</v>
      </c>
      <c r="G22" s="11">
        <v>0</v>
      </c>
      <c r="H22" s="11">
        <v>2.1920473361412294E-3</v>
      </c>
      <c r="I22" s="11">
        <v>1.7454559781338121E-2</v>
      </c>
      <c r="J22" s="11">
        <v>0</v>
      </c>
      <c r="K22" s="11">
        <v>1.7226996447977556E-2</v>
      </c>
      <c r="L22" s="11">
        <v>0</v>
      </c>
      <c r="M22" s="11">
        <v>0</v>
      </c>
      <c r="N22" s="11">
        <v>0</v>
      </c>
      <c r="O22" s="16">
        <v>4.7950343414725942E-3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0.16428860818314392</v>
      </c>
      <c r="D25" s="11">
        <v>1.0910468270291338</v>
      </c>
      <c r="E25" s="11">
        <v>0.1644836515308612</v>
      </c>
      <c r="F25" s="11">
        <v>0.26899727674579155</v>
      </c>
      <c r="G25" s="11">
        <v>45.191050270967061</v>
      </c>
      <c r="H25" s="11">
        <v>0.34647135491921138</v>
      </c>
      <c r="I25" s="11">
        <v>0.63844100671848836</v>
      </c>
      <c r="J25" s="11">
        <v>26.976421240578485</v>
      </c>
      <c r="K25" s="11">
        <v>0.98182168495306443</v>
      </c>
      <c r="L25" s="11">
        <v>4.0269897899175859</v>
      </c>
      <c r="M25" s="11">
        <v>40.301732743947333</v>
      </c>
      <c r="N25" s="11">
        <v>15.592849862216925</v>
      </c>
      <c r="O25" s="11">
        <v>0.3339431744177403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0.18416331991909715</v>
      </c>
      <c r="D29" s="11">
        <v>21.360841433328599</v>
      </c>
      <c r="E29" s="11">
        <v>0.18862011362081754</v>
      </c>
      <c r="F29" s="11">
        <v>0.24471053438304827</v>
      </c>
      <c r="G29" s="11">
        <v>0</v>
      </c>
      <c r="H29" s="11">
        <v>0.2442884983938852</v>
      </c>
      <c r="I29" s="11">
        <v>0.41262630707167613</v>
      </c>
      <c r="J29" s="11">
        <v>116.14622234167778</v>
      </c>
      <c r="K29" s="11">
        <v>1.9214998177974165</v>
      </c>
      <c r="L29" s="11">
        <v>0.7253133989873245</v>
      </c>
      <c r="M29" s="11">
        <v>2.4487372042124709</v>
      </c>
      <c r="N29" s="11">
        <v>1.2748108441315742</v>
      </c>
      <c r="O29" s="16">
        <v>0.52054098741707255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1.4273915603084596E-2</v>
      </c>
      <c r="D31" s="11">
        <v>0</v>
      </c>
      <c r="E31" s="11">
        <v>1.4270911548491234E-2</v>
      </c>
      <c r="F31" s="11">
        <v>3.7813174816105945E-2</v>
      </c>
      <c r="G31" s="11">
        <v>0</v>
      </c>
      <c r="H31" s="11">
        <v>3.7747960947495239E-2</v>
      </c>
      <c r="I31" s="11">
        <v>4.1097399069342226E-2</v>
      </c>
      <c r="J31" s="11">
        <v>0</v>
      </c>
      <c r="K31" s="11">
        <v>4.0561592882200917E-2</v>
      </c>
      <c r="L31" s="11">
        <v>0</v>
      </c>
      <c r="M31" s="11">
        <v>0</v>
      </c>
      <c r="N31" s="11">
        <v>0</v>
      </c>
      <c r="O31" s="16">
        <v>1.9936036478683035E-2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0.19843723552218176</v>
      </c>
      <c r="D33" s="11">
        <v>21.360841433328599</v>
      </c>
      <c r="E33" s="11">
        <v>0.20289102516930876</v>
      </c>
      <c r="F33" s="11">
        <v>0.2825237091991542</v>
      </c>
      <c r="G33" s="11">
        <v>0</v>
      </c>
      <c r="H33" s="11">
        <v>0.28203645934138044</v>
      </c>
      <c r="I33" s="11">
        <v>0.45372370614101837</v>
      </c>
      <c r="J33" s="11">
        <v>116.14622234167778</v>
      </c>
      <c r="K33" s="11">
        <v>1.9620614106796175</v>
      </c>
      <c r="L33" s="11">
        <v>0.7253133989873245</v>
      </c>
      <c r="M33" s="11">
        <v>2.4487372042124709</v>
      </c>
      <c r="N33" s="11">
        <v>1.2748108441315742</v>
      </c>
      <c r="O33" s="11">
        <v>0.54047702389575558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95011</v>
      </c>
      <c r="D37" s="15">
        <v>20</v>
      </c>
      <c r="E37" s="15">
        <v>95031</v>
      </c>
      <c r="F37" s="15">
        <v>3473</v>
      </c>
      <c r="G37" s="15">
        <v>6</v>
      </c>
      <c r="H37" s="15">
        <v>3479</v>
      </c>
      <c r="I37" s="15">
        <v>22862</v>
      </c>
      <c r="J37" s="15">
        <v>302</v>
      </c>
      <c r="K37" s="15">
        <v>23164</v>
      </c>
      <c r="L37" s="15">
        <v>47</v>
      </c>
      <c r="M37" s="15">
        <v>22</v>
      </c>
      <c r="N37" s="15">
        <v>69</v>
      </c>
      <c r="O37" s="15">
        <v>121743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27359.104625273674</v>
      </c>
      <c r="D38" s="15">
        <v>367.30410000000001</v>
      </c>
      <c r="E38" s="15">
        <v>27726.408725273675</v>
      </c>
      <c r="F38" s="15">
        <v>624.94887306296312</v>
      </c>
      <c r="G38" s="15">
        <v>121.3689</v>
      </c>
      <c r="H38" s="15">
        <v>746.31777306296317</v>
      </c>
      <c r="I38" s="15">
        <v>18954.016170584859</v>
      </c>
      <c r="J38" s="15">
        <v>16188.173323787032</v>
      </c>
      <c r="K38" s="15">
        <v>35142.189494371894</v>
      </c>
      <c r="L38" s="15">
        <v>422.58460000000002</v>
      </c>
      <c r="M38" s="15">
        <v>1476.4616000000001</v>
      </c>
      <c r="N38" s="15">
        <v>1899.0462000000002</v>
      </c>
      <c r="O38" s="15">
        <v>65513.962192708532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574469.17699998373</v>
      </c>
      <c r="D39" s="15">
        <v>2547</v>
      </c>
      <c r="E39" s="15">
        <v>577016.17699998373</v>
      </c>
      <c r="F39" s="15">
        <v>14533.362999999999</v>
      </c>
      <c r="G39" s="15">
        <v>801</v>
      </c>
      <c r="H39" s="15">
        <v>15334.362999999999</v>
      </c>
      <c r="I39" s="15">
        <v>146651.99000000037</v>
      </c>
      <c r="J39" s="15">
        <v>94868.000000000015</v>
      </c>
      <c r="K39" s="15">
        <v>241519.9900000004</v>
      </c>
      <c r="L39" s="15">
        <v>1577.9730000000002</v>
      </c>
      <c r="M39" s="15">
        <v>9729.2999999999993</v>
      </c>
      <c r="N39" s="15">
        <v>11307.272999999999</v>
      </c>
      <c r="O39" s="15">
        <v>845177.80299998412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0.34406965084634245</v>
      </c>
      <c r="D17" s="11">
        <v>6.8675592046503997</v>
      </c>
      <c r="E17" s="11">
        <v>0.34565718359086794</v>
      </c>
      <c r="F17" s="11">
        <v>0.35144887005027764</v>
      </c>
      <c r="G17" s="11">
        <v>42.228234367581379</v>
      </c>
      <c r="H17" s="11">
        <v>0.60478695533479732</v>
      </c>
      <c r="I17" s="11">
        <v>1.0692089493570716</v>
      </c>
      <c r="J17" s="11">
        <v>17.596843241861844</v>
      </c>
      <c r="K17" s="11">
        <v>1.2660185664945987</v>
      </c>
      <c r="L17" s="11">
        <v>10.21854920953605</v>
      </c>
      <c r="M17" s="11">
        <v>198.28008088323611</v>
      </c>
      <c r="N17" s="11">
        <v>140.41499421440531</v>
      </c>
      <c r="O17" s="16">
        <v>0.56601379011183672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5.6779727697749895E-2</v>
      </c>
      <c r="D21" s="11">
        <v>0</v>
      </c>
      <c r="E21" s="11">
        <v>5.676590998926704E-2</v>
      </c>
      <c r="F21" s="11">
        <v>0.18810202303161555</v>
      </c>
      <c r="G21" s="11">
        <v>0</v>
      </c>
      <c r="H21" s="11">
        <v>0.186964079758587</v>
      </c>
      <c r="I21" s="11">
        <v>0.12129159196642207</v>
      </c>
      <c r="J21" s="11">
        <v>0</v>
      </c>
      <c r="K21" s="11">
        <v>0.1198472623452289</v>
      </c>
      <c r="L21" s="11">
        <v>0</v>
      </c>
      <c r="M21" s="11">
        <v>0</v>
      </c>
      <c r="N21" s="11">
        <v>0</v>
      </c>
      <c r="O21" s="16">
        <v>7.418978934565984E-2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8.7613428553551351E-4</v>
      </c>
      <c r="D22" s="11">
        <v>0</v>
      </c>
      <c r="E22" s="11">
        <v>8.7592107267521577E-4</v>
      </c>
      <c r="F22" s="11">
        <v>7.500103354879064E-4</v>
      </c>
      <c r="G22" s="11">
        <v>0</v>
      </c>
      <c r="H22" s="11">
        <v>7.4547306788059911E-4</v>
      </c>
      <c r="I22" s="11">
        <v>9.9877369436438337E-4</v>
      </c>
      <c r="J22" s="11">
        <v>0</v>
      </c>
      <c r="K22" s="11">
        <v>9.8688038495808612E-4</v>
      </c>
      <c r="L22" s="11">
        <v>0</v>
      </c>
      <c r="M22" s="11">
        <v>0</v>
      </c>
      <c r="N22" s="11">
        <v>0</v>
      </c>
      <c r="O22" s="16">
        <v>8.8331969970944645E-4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0.40172551282962787</v>
      </c>
      <c r="D25" s="11">
        <v>6.8675592046503997</v>
      </c>
      <c r="E25" s="11">
        <v>0.40329901465281021</v>
      </c>
      <c r="F25" s="11">
        <v>0.54030090341738113</v>
      </c>
      <c r="G25" s="11">
        <v>42.228234367581379</v>
      </c>
      <c r="H25" s="11">
        <v>0.79249650816126493</v>
      </c>
      <c r="I25" s="11">
        <v>1.1914993150178581</v>
      </c>
      <c r="J25" s="11">
        <v>17.596843241861844</v>
      </c>
      <c r="K25" s="11">
        <v>1.3868527092247855</v>
      </c>
      <c r="L25" s="11">
        <v>10.21854920953605</v>
      </c>
      <c r="M25" s="11">
        <v>198.28008088323611</v>
      </c>
      <c r="N25" s="11">
        <v>140.41499421440531</v>
      </c>
      <c r="O25" s="11">
        <v>0.64108689915720596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4.0661456649214674E-2</v>
      </c>
      <c r="D29" s="11">
        <v>0</v>
      </c>
      <c r="E29" s="11">
        <v>4.0651561424682105E-2</v>
      </c>
      <c r="F29" s="11">
        <v>3.0098139455000339E-2</v>
      </c>
      <c r="G29" s="11">
        <v>0</v>
      </c>
      <c r="H29" s="11">
        <v>2.9916057546621633E-2</v>
      </c>
      <c r="I29" s="11">
        <v>0.11789289845043319</v>
      </c>
      <c r="J29" s="11">
        <v>1.8085603971610111</v>
      </c>
      <c r="K29" s="11">
        <v>0.1380252184932953</v>
      </c>
      <c r="L29" s="11">
        <v>58.146332237445563</v>
      </c>
      <c r="M29" s="11">
        <v>0</v>
      </c>
      <c r="N29" s="11">
        <v>17.891179149983252</v>
      </c>
      <c r="O29" s="16">
        <v>6.3054936470009981E-2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5.5189979045796221E-2</v>
      </c>
      <c r="D31" s="11">
        <v>0</v>
      </c>
      <c r="E31" s="11">
        <v>5.5176548212776219E-2</v>
      </c>
      <c r="F31" s="11">
        <v>4.8062753368408109E-2</v>
      </c>
      <c r="G31" s="11">
        <v>0</v>
      </c>
      <c r="H31" s="11">
        <v>4.7771992609978539E-2</v>
      </c>
      <c r="I31" s="11">
        <v>0.15740357347305559</v>
      </c>
      <c r="J31" s="11">
        <v>0</v>
      </c>
      <c r="K31" s="11">
        <v>0.15552922554866092</v>
      </c>
      <c r="L31" s="11">
        <v>0</v>
      </c>
      <c r="M31" s="11">
        <v>0</v>
      </c>
      <c r="N31" s="11">
        <v>0</v>
      </c>
      <c r="O31" s="16">
        <v>6.9268954896402002E-2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9.5851435695010895E-2</v>
      </c>
      <c r="D33" s="11">
        <v>0</v>
      </c>
      <c r="E33" s="11">
        <v>9.5828109637458331E-2</v>
      </c>
      <c r="F33" s="11">
        <v>7.8160892823408448E-2</v>
      </c>
      <c r="G33" s="11">
        <v>0</v>
      </c>
      <c r="H33" s="11">
        <v>7.7688050156600172E-2</v>
      </c>
      <c r="I33" s="11">
        <v>0.27529647192348877</v>
      </c>
      <c r="J33" s="11">
        <v>1.8085603971610111</v>
      </c>
      <c r="K33" s="11">
        <v>0.29355444404195619</v>
      </c>
      <c r="L33" s="11">
        <v>58.146332237445563</v>
      </c>
      <c r="M33" s="11">
        <v>0</v>
      </c>
      <c r="N33" s="11">
        <v>17.891179149983252</v>
      </c>
      <c r="O33" s="11">
        <v>0.13232389136641198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20541</v>
      </c>
      <c r="D37" s="15">
        <v>5</v>
      </c>
      <c r="E37" s="15">
        <v>20546</v>
      </c>
      <c r="F37" s="15">
        <v>1643</v>
      </c>
      <c r="G37" s="15">
        <v>10</v>
      </c>
      <c r="H37" s="15">
        <v>1653</v>
      </c>
      <c r="I37" s="15">
        <v>3734</v>
      </c>
      <c r="J37" s="15">
        <v>45</v>
      </c>
      <c r="K37" s="15">
        <v>3779</v>
      </c>
      <c r="L37" s="15">
        <v>4</v>
      </c>
      <c r="M37" s="15">
        <v>9</v>
      </c>
      <c r="N37" s="15">
        <v>13</v>
      </c>
      <c r="O37" s="15">
        <v>25991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4554.3830069904625</v>
      </c>
      <c r="D38" s="15">
        <v>41.3887</v>
      </c>
      <c r="E38" s="15">
        <v>4595.7717069904629</v>
      </c>
      <c r="F38" s="15">
        <v>272.36714740667179</v>
      </c>
      <c r="G38" s="15">
        <v>62.607700000000001</v>
      </c>
      <c r="H38" s="15">
        <v>334.97484740667181</v>
      </c>
      <c r="I38" s="15">
        <v>2083.268331294275</v>
      </c>
      <c r="J38" s="15">
        <v>536.97317476551541</v>
      </c>
      <c r="K38" s="15">
        <v>2620.2415060597905</v>
      </c>
      <c r="L38" s="15">
        <v>25.223800000000001</v>
      </c>
      <c r="M38" s="15">
        <v>1589.0056999999999</v>
      </c>
      <c r="N38" s="15">
        <v>1614.2294999999999</v>
      </c>
      <c r="O38" s="15">
        <v>9165.2175604569256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123227.40500000013</v>
      </c>
      <c r="D39" s="15">
        <v>250</v>
      </c>
      <c r="E39" s="15">
        <v>123477.40500000013</v>
      </c>
      <c r="F39" s="15">
        <v>11591.196000000009</v>
      </c>
      <c r="G39" s="15">
        <v>810</v>
      </c>
      <c r="H39" s="15">
        <v>12401.196000000009</v>
      </c>
      <c r="I39" s="15">
        <v>21780.012000000021</v>
      </c>
      <c r="J39" s="15">
        <v>17049</v>
      </c>
      <c r="K39" s="15">
        <v>38829.012000000017</v>
      </c>
      <c r="L39" s="15">
        <v>72.478000000000009</v>
      </c>
      <c r="M39" s="15">
        <v>5430</v>
      </c>
      <c r="N39" s="15">
        <v>5502.4780000000001</v>
      </c>
      <c r="O39" s="15">
        <v>180210.09100000016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0.35577785308882132</v>
      </c>
      <c r="D17" s="11">
        <v>11.358760293153891</v>
      </c>
      <c r="E17" s="11">
        <v>0.3631240755617815</v>
      </c>
      <c r="F17" s="11">
        <v>1.3401248868828868</v>
      </c>
      <c r="G17" s="11">
        <v>27.599309696217126</v>
      </c>
      <c r="H17" s="11">
        <v>1.4158482650578335</v>
      </c>
      <c r="I17" s="11">
        <v>2.0529353354143938</v>
      </c>
      <c r="J17" s="11">
        <v>31.356091092669875</v>
      </c>
      <c r="K17" s="11">
        <v>2.9925055174690693</v>
      </c>
      <c r="L17" s="11">
        <v>4.3706531188659028</v>
      </c>
      <c r="M17" s="11">
        <v>178.18150252510483</v>
      </c>
      <c r="N17" s="11">
        <v>52.876006441537228</v>
      </c>
      <c r="O17" s="16">
        <v>0.9584157469386736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5.1317918790003553E-2</v>
      </c>
      <c r="D21" s="11">
        <v>0</v>
      </c>
      <c r="E21" s="11">
        <v>5.1283656002588031E-2</v>
      </c>
      <c r="F21" s="11">
        <v>7.1929203397404079E-2</v>
      </c>
      <c r="G21" s="11">
        <v>0</v>
      </c>
      <c r="H21" s="11">
        <v>7.1721781791964589E-2</v>
      </c>
      <c r="I21" s="11">
        <v>0.3506182230283641</v>
      </c>
      <c r="J21" s="11">
        <v>0</v>
      </c>
      <c r="K21" s="11">
        <v>0.33937607455905189</v>
      </c>
      <c r="L21" s="11">
        <v>30.767148520031146</v>
      </c>
      <c r="M21" s="11">
        <v>0</v>
      </c>
      <c r="N21" s="11">
        <v>22.180967537696873</v>
      </c>
      <c r="O21" s="16">
        <v>0.12315393685531269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1.0091595242993385E-4</v>
      </c>
      <c r="D22" s="11">
        <v>0</v>
      </c>
      <c r="E22" s="11">
        <v>1.0084857514912301E-4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7.6282096193616101E-5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0.40719668783125479</v>
      </c>
      <c r="D25" s="11">
        <v>11.358760293153891</v>
      </c>
      <c r="E25" s="11">
        <v>0.41450858013951869</v>
      </c>
      <c r="F25" s="11">
        <v>1.4120540902802909</v>
      </c>
      <c r="G25" s="11">
        <v>27.599309696217126</v>
      </c>
      <c r="H25" s="11">
        <v>1.4875700468497981</v>
      </c>
      <c r="I25" s="11">
        <v>2.4035535584427579</v>
      </c>
      <c r="J25" s="11">
        <v>31.356091092669875</v>
      </c>
      <c r="K25" s="11">
        <v>3.3318815920281213</v>
      </c>
      <c r="L25" s="11">
        <v>35.137801638897045</v>
      </c>
      <c r="M25" s="11">
        <v>178.18150252510483</v>
      </c>
      <c r="N25" s="11">
        <v>75.056973979234101</v>
      </c>
      <c r="O25" s="11">
        <v>1.08164596589018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0.33715230186882761</v>
      </c>
      <c r="D29" s="11">
        <v>11.05660482509824</v>
      </c>
      <c r="E29" s="11">
        <v>0.34430922349920629</v>
      </c>
      <c r="F29" s="11">
        <v>1.5251789260681989</v>
      </c>
      <c r="G29" s="11">
        <v>36.806065963201874</v>
      </c>
      <c r="H29" s="11">
        <v>1.6269181068865912</v>
      </c>
      <c r="I29" s="11">
        <v>2.7072609040235163</v>
      </c>
      <c r="J29" s="11">
        <v>12.352115572659867</v>
      </c>
      <c r="K29" s="11">
        <v>3.0165114820831089</v>
      </c>
      <c r="L29" s="11">
        <v>10.373818316402504</v>
      </c>
      <c r="M29" s="11">
        <v>108.9340237616845</v>
      </c>
      <c r="N29" s="11">
        <v>37.878991929039337</v>
      </c>
      <c r="O29" s="16">
        <v>0.94902064842811107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2.7547657286136909E-2</v>
      </c>
      <c r="D31" s="11">
        <v>0</v>
      </c>
      <c r="E31" s="11">
        <v>2.7529264889335846E-2</v>
      </c>
      <c r="F31" s="11">
        <v>0.22883161498264576</v>
      </c>
      <c r="G31" s="11">
        <v>0</v>
      </c>
      <c r="H31" s="11">
        <v>0.22817173528548337</v>
      </c>
      <c r="I31" s="11">
        <v>0.12580995934534575</v>
      </c>
      <c r="J31" s="11">
        <v>0</v>
      </c>
      <c r="K31" s="11">
        <v>0.12177601544573251</v>
      </c>
      <c r="L31" s="11">
        <v>0.43551085330667855</v>
      </c>
      <c r="M31" s="11">
        <v>0</v>
      </c>
      <c r="N31" s="11">
        <v>0.31397294075597754</v>
      </c>
      <c r="O31" s="16">
        <v>5.6031760172764788E-2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0.3646999591549645</v>
      </c>
      <c r="D33" s="11">
        <v>11.05660482509824</v>
      </c>
      <c r="E33" s="11">
        <v>0.37183848838854211</v>
      </c>
      <c r="F33" s="11">
        <v>1.7540105410508446</v>
      </c>
      <c r="G33" s="11">
        <v>36.806065963201874</v>
      </c>
      <c r="H33" s="11">
        <v>1.8550898421720745</v>
      </c>
      <c r="I33" s="11">
        <v>2.8330708633688619</v>
      </c>
      <c r="J33" s="11">
        <v>12.352115572659867</v>
      </c>
      <c r="K33" s="11">
        <v>3.1382874975288413</v>
      </c>
      <c r="L33" s="11">
        <v>10.809329169709184</v>
      </c>
      <c r="M33" s="11">
        <v>108.9340237616845</v>
      </c>
      <c r="N33" s="11">
        <v>38.192964869795311</v>
      </c>
      <c r="O33" s="11">
        <v>1.0050524086008759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46400</v>
      </c>
      <c r="D37" s="15">
        <v>31</v>
      </c>
      <c r="E37" s="15">
        <v>46431</v>
      </c>
      <c r="F37" s="15">
        <v>3112</v>
      </c>
      <c r="G37" s="15">
        <v>9</v>
      </c>
      <c r="H37" s="15">
        <v>3121</v>
      </c>
      <c r="I37" s="15">
        <v>11411</v>
      </c>
      <c r="J37" s="15">
        <v>378</v>
      </c>
      <c r="K37" s="15">
        <v>11789</v>
      </c>
      <c r="L37" s="15">
        <v>31</v>
      </c>
      <c r="M37" s="15">
        <v>12</v>
      </c>
      <c r="N37" s="15">
        <v>43</v>
      </c>
      <c r="O37" s="15">
        <v>61384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15444.188121397923</v>
      </c>
      <c r="D38" s="15">
        <v>1051.9131605063292</v>
      </c>
      <c r="E38" s="15">
        <v>16496.101281904252</v>
      </c>
      <c r="F38" s="15">
        <v>580.51403121452347</v>
      </c>
      <c r="G38" s="15">
        <v>31.573499999999999</v>
      </c>
      <c r="H38" s="15">
        <v>612.08753121452344</v>
      </c>
      <c r="I38" s="15">
        <v>12890.889709123683</v>
      </c>
      <c r="J38" s="15">
        <v>17094.826191755612</v>
      </c>
      <c r="K38" s="15">
        <v>29985.715900879295</v>
      </c>
      <c r="L38" s="15">
        <v>370.94130000000001</v>
      </c>
      <c r="M38" s="15">
        <v>5876.1639999999998</v>
      </c>
      <c r="N38" s="15">
        <v>6247.1053000000002</v>
      </c>
      <c r="O38" s="15">
        <v>53341.010013998071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272394.29499999905</v>
      </c>
      <c r="D39" s="15">
        <v>8033.5599999999995</v>
      </c>
      <c r="E39" s="15">
        <v>280427.85499999905</v>
      </c>
      <c r="F39" s="15">
        <v>12991.362000000003</v>
      </c>
      <c r="G39" s="15">
        <v>398</v>
      </c>
      <c r="H39" s="15">
        <v>13389.362000000003</v>
      </c>
      <c r="I39" s="15">
        <v>91405.362000000037</v>
      </c>
      <c r="J39" s="15">
        <v>87808.97</v>
      </c>
      <c r="K39" s="15">
        <v>179214.33200000005</v>
      </c>
      <c r="L39" s="15">
        <v>1168.2679999999998</v>
      </c>
      <c r="M39" s="15">
        <v>33354</v>
      </c>
      <c r="N39" s="15">
        <v>34522.267999999996</v>
      </c>
      <c r="O39" s="15">
        <v>507553.81699999911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0.3562419979092788</v>
      </c>
      <c r="D17" s="11">
        <v>20.973475022693808</v>
      </c>
      <c r="E17" s="11">
        <v>0.37702549894232773</v>
      </c>
      <c r="F17" s="11">
        <v>1.0725034540522942</v>
      </c>
      <c r="G17" s="11">
        <v>95.898649202130969</v>
      </c>
      <c r="H17" s="11">
        <v>2.237009207837187</v>
      </c>
      <c r="I17" s="11">
        <v>1.0356283182252584</v>
      </c>
      <c r="J17" s="11">
        <v>84.338734172141926</v>
      </c>
      <c r="K17" s="11">
        <v>3.2986395585204389</v>
      </c>
      <c r="L17" s="11">
        <v>21.876665293104811</v>
      </c>
      <c r="M17" s="11">
        <v>203.33151800258415</v>
      </c>
      <c r="N17" s="11">
        <v>113.14094032449974</v>
      </c>
      <c r="O17" s="16">
        <v>1.0416905842712956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3.7642694540696226E-4</v>
      </c>
      <c r="D18" s="11">
        <v>0</v>
      </c>
      <c r="E18" s="11">
        <v>3.7604748276038263E-4</v>
      </c>
      <c r="F18" s="11">
        <v>1.7618009958433664E-4</v>
      </c>
      <c r="G18" s="11">
        <v>0</v>
      </c>
      <c r="H18" s="11">
        <v>1.7401653237352323E-4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3.1579436956234394E-4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4.1711057967379582E-3</v>
      </c>
      <c r="D20" s="11">
        <v>9.4138938555052305E-3</v>
      </c>
      <c r="E20" s="11">
        <v>4.1763908653455863E-3</v>
      </c>
      <c r="F20" s="11">
        <v>2.6406372897951136E-3</v>
      </c>
      <c r="G20" s="11">
        <v>0</v>
      </c>
      <c r="H20" s="11">
        <v>2.6082091309432851E-3</v>
      </c>
      <c r="I20" s="11">
        <v>1.3678415544494216E-2</v>
      </c>
      <c r="J20" s="11">
        <v>0.10285506707452356</v>
      </c>
      <c r="K20" s="11">
        <v>1.6100987460819165E-2</v>
      </c>
      <c r="L20" s="11">
        <v>1.1630542026944364</v>
      </c>
      <c r="M20" s="11">
        <v>1.2871382462157692</v>
      </c>
      <c r="N20" s="11">
        <v>1.2254633370098997</v>
      </c>
      <c r="O20" s="16">
        <v>7.559639054783465E-3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3.7074186269429404E-2</v>
      </c>
      <c r="D21" s="11">
        <v>0</v>
      </c>
      <c r="E21" s="11">
        <v>3.7036813097786836E-2</v>
      </c>
      <c r="F21" s="11">
        <v>0.23615130351091443</v>
      </c>
      <c r="G21" s="11">
        <v>0</v>
      </c>
      <c r="H21" s="11">
        <v>0.23325126418597081</v>
      </c>
      <c r="I21" s="11">
        <v>0.14604162265267739</v>
      </c>
      <c r="J21" s="11">
        <v>0</v>
      </c>
      <c r="K21" s="11">
        <v>0.14207425756795269</v>
      </c>
      <c r="L21" s="11">
        <v>0.10332224044375617</v>
      </c>
      <c r="M21" s="11">
        <v>0</v>
      </c>
      <c r="N21" s="11">
        <v>5.1355433119973475E-2</v>
      </c>
      <c r="O21" s="16">
        <v>6.2369514891143139E-2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5.1457028091165353E-3</v>
      </c>
      <c r="D22" s="11">
        <v>0</v>
      </c>
      <c r="E22" s="11">
        <v>5.1405156087041192E-3</v>
      </c>
      <c r="F22" s="11">
        <v>4.3890497590598856E-4</v>
      </c>
      <c r="G22" s="11">
        <v>0</v>
      </c>
      <c r="H22" s="11">
        <v>4.3351503449504916E-4</v>
      </c>
      <c r="I22" s="11">
        <v>1.9585196537561394E-2</v>
      </c>
      <c r="J22" s="11">
        <v>0</v>
      </c>
      <c r="K22" s="11">
        <v>1.9053145307855558E-2</v>
      </c>
      <c r="L22" s="11">
        <v>0</v>
      </c>
      <c r="M22" s="11">
        <v>0</v>
      </c>
      <c r="N22" s="11">
        <v>0</v>
      </c>
      <c r="O22" s="16">
        <v>6.584885619938855E-3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0.40300941972996962</v>
      </c>
      <c r="D25" s="11">
        <v>20.982888916549314</v>
      </c>
      <c r="E25" s="11">
        <v>0.42375526599692465</v>
      </c>
      <c r="F25" s="11">
        <v>1.311910479928494</v>
      </c>
      <c r="G25" s="11">
        <v>95.898649202130969</v>
      </c>
      <c r="H25" s="11">
        <v>2.47347621272097</v>
      </c>
      <c r="I25" s="11">
        <v>1.2149335529599912</v>
      </c>
      <c r="J25" s="11">
        <v>84.441589239216455</v>
      </c>
      <c r="K25" s="11">
        <v>3.4758679488570663</v>
      </c>
      <c r="L25" s="11">
        <v>23.143041736243003</v>
      </c>
      <c r="M25" s="11">
        <v>204.61865624879991</v>
      </c>
      <c r="N25" s="11">
        <v>114.41775909462962</v>
      </c>
      <c r="O25" s="11">
        <v>1.1185204182067234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0.31472305960452351</v>
      </c>
      <c r="D29" s="11">
        <v>19.278247373714574</v>
      </c>
      <c r="E29" s="11">
        <v>0.33383951556632802</v>
      </c>
      <c r="F29" s="11">
        <v>2.3205306767915173</v>
      </c>
      <c r="G29" s="11">
        <v>30.720391086247499</v>
      </c>
      <c r="H29" s="11">
        <v>2.6692931472325281</v>
      </c>
      <c r="I29" s="11">
        <v>0.88459791154359679</v>
      </c>
      <c r="J29" s="11">
        <v>68.318876557478845</v>
      </c>
      <c r="K29" s="11">
        <v>2.7165167697019177</v>
      </c>
      <c r="L29" s="11">
        <v>19.234490526158144</v>
      </c>
      <c r="M29" s="11">
        <v>246.32152143166689</v>
      </c>
      <c r="N29" s="11">
        <v>133.44986109993474</v>
      </c>
      <c r="O29" s="16">
        <v>0.99345730590338222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4.4799721696973296E-3</v>
      </c>
      <c r="D31" s="11">
        <v>0</v>
      </c>
      <c r="E31" s="11">
        <v>4.475456068719812E-3</v>
      </c>
      <c r="F31" s="11">
        <v>3.591465294573822E-4</v>
      </c>
      <c r="G31" s="11">
        <v>0</v>
      </c>
      <c r="H31" s="11">
        <v>3.54736055988218E-4</v>
      </c>
      <c r="I31" s="11">
        <v>1.8956189775754109E-2</v>
      </c>
      <c r="J31" s="11">
        <v>0</v>
      </c>
      <c r="K31" s="11">
        <v>1.8441226136692107E-2</v>
      </c>
      <c r="L31" s="11">
        <v>8.4771057977591352E-2</v>
      </c>
      <c r="M31" s="11">
        <v>0</v>
      </c>
      <c r="N31" s="11">
        <v>4.2134727042116411E-2</v>
      </c>
      <c r="O31" s="16">
        <v>6.0323498063545962E-3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0.31920303177422082</v>
      </c>
      <c r="D33" s="11">
        <v>19.278247373714574</v>
      </c>
      <c r="E33" s="11">
        <v>0.33831497163504781</v>
      </c>
      <c r="F33" s="11">
        <v>2.3208898233209747</v>
      </c>
      <c r="G33" s="11">
        <v>30.720391086247499</v>
      </c>
      <c r="H33" s="11">
        <v>2.6696478832885164</v>
      </c>
      <c r="I33" s="11">
        <v>0.90355410131935088</v>
      </c>
      <c r="J33" s="11">
        <v>68.318876557478845</v>
      </c>
      <c r="K33" s="11">
        <v>2.7349579958386099</v>
      </c>
      <c r="L33" s="11">
        <v>19.319261584135734</v>
      </c>
      <c r="M33" s="11">
        <v>246.32152143166689</v>
      </c>
      <c r="N33" s="11">
        <v>133.49199582697685</v>
      </c>
      <c r="O33" s="11">
        <v>0.9994896557097368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84235</v>
      </c>
      <c r="D37" s="15">
        <v>85</v>
      </c>
      <c r="E37" s="15">
        <v>84320</v>
      </c>
      <c r="F37" s="15">
        <v>6354</v>
      </c>
      <c r="G37" s="15">
        <v>79</v>
      </c>
      <c r="H37" s="15">
        <v>6433</v>
      </c>
      <c r="I37" s="15">
        <v>12677</v>
      </c>
      <c r="J37" s="15">
        <v>354</v>
      </c>
      <c r="K37" s="15">
        <v>13031</v>
      </c>
      <c r="L37" s="15">
        <v>84</v>
      </c>
      <c r="M37" s="15">
        <v>85</v>
      </c>
      <c r="N37" s="15">
        <v>169</v>
      </c>
      <c r="O37" s="15">
        <v>103953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17901.251484006774</v>
      </c>
      <c r="D38" s="15">
        <v>1028.7431999999999</v>
      </c>
      <c r="E38" s="15">
        <v>18929.994684006775</v>
      </c>
      <c r="F38" s="15">
        <v>2623.8730205815068</v>
      </c>
      <c r="G38" s="15">
        <v>4755.2218602880903</v>
      </c>
      <c r="H38" s="15">
        <v>7379.0948808695975</v>
      </c>
      <c r="I38" s="15">
        <v>8933.1747929906414</v>
      </c>
      <c r="J38" s="15">
        <v>18208.599834017474</v>
      </c>
      <c r="K38" s="15">
        <v>27141.774627008115</v>
      </c>
      <c r="L38" s="15">
        <v>122.86369999999999</v>
      </c>
      <c r="M38" s="15">
        <v>6693.8708999999999</v>
      </c>
      <c r="N38" s="15">
        <v>6816.7345999999998</v>
      </c>
      <c r="O38" s="15">
        <v>60267.598791884491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465194.53299997444</v>
      </c>
      <c r="D39" s="15">
        <v>6068.4000000000005</v>
      </c>
      <c r="E39" s="15">
        <v>471262.93299997447</v>
      </c>
      <c r="F39" s="15">
        <v>36964.932999999983</v>
      </c>
      <c r="G39" s="15">
        <v>12449.15</v>
      </c>
      <c r="H39" s="15">
        <v>49414.082999999984</v>
      </c>
      <c r="I39" s="15">
        <v>79942.057999999248</v>
      </c>
      <c r="J39" s="15">
        <v>94334.285000000003</v>
      </c>
      <c r="K39" s="15">
        <v>174276.34299999924</v>
      </c>
      <c r="L39" s="15">
        <v>2186.701</v>
      </c>
      <c r="M39" s="15">
        <v>69540</v>
      </c>
      <c r="N39" s="15">
        <v>71726.701000000001</v>
      </c>
      <c r="O39" s="15">
        <v>766680.05999997375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0.24354340797849949</v>
      </c>
      <c r="D17" s="11">
        <v>0.7827437862946105</v>
      </c>
      <c r="E17" s="11">
        <v>0.24368762740432795</v>
      </c>
      <c r="F17" s="11">
        <v>0.59730315578607851</v>
      </c>
      <c r="G17" s="11">
        <v>5.0979507917242852</v>
      </c>
      <c r="H17" s="11">
        <v>0.6372202079895215</v>
      </c>
      <c r="I17" s="11">
        <v>0.72885567052423816</v>
      </c>
      <c r="J17" s="11">
        <v>10.171182635734933</v>
      </c>
      <c r="K17" s="11">
        <v>0.83324704320150356</v>
      </c>
      <c r="L17" s="11">
        <v>2.7009532793262165</v>
      </c>
      <c r="M17" s="11">
        <v>32.154487544440208</v>
      </c>
      <c r="N17" s="11">
        <v>15.162063929951366</v>
      </c>
      <c r="O17" s="16">
        <v>0.38628649480620353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2.9526924823667408E-2</v>
      </c>
      <c r="D21" s="11">
        <v>0</v>
      </c>
      <c r="E21" s="11">
        <v>2.9519027284430049E-2</v>
      </c>
      <c r="F21" s="11">
        <v>2.1739022661339133E-2</v>
      </c>
      <c r="G21" s="11">
        <v>0</v>
      </c>
      <c r="H21" s="11">
        <v>2.1546215365007965E-2</v>
      </c>
      <c r="I21" s="11">
        <v>0.1413060560274392</v>
      </c>
      <c r="J21" s="11">
        <v>0</v>
      </c>
      <c r="K21" s="11">
        <v>0.13974382108147049</v>
      </c>
      <c r="L21" s="11">
        <v>0.15982294497276373</v>
      </c>
      <c r="M21" s="11">
        <v>0</v>
      </c>
      <c r="N21" s="11">
        <v>9.2205545176594461E-2</v>
      </c>
      <c r="O21" s="16">
        <v>4.9746972502051449E-2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1.3073834915600044E-5</v>
      </c>
      <c r="D22" s="11">
        <v>0</v>
      </c>
      <c r="E22" s="11">
        <v>1.3070338069082999E-5</v>
      </c>
      <c r="F22" s="11">
        <v>0</v>
      </c>
      <c r="G22" s="11">
        <v>0</v>
      </c>
      <c r="H22" s="11">
        <v>0</v>
      </c>
      <c r="I22" s="11">
        <v>1.6139005083125344E-3</v>
      </c>
      <c r="J22" s="11">
        <v>0</v>
      </c>
      <c r="K22" s="11">
        <v>1.5960577360755615E-3</v>
      </c>
      <c r="L22" s="11">
        <v>0</v>
      </c>
      <c r="M22" s="11">
        <v>0</v>
      </c>
      <c r="N22" s="11">
        <v>0</v>
      </c>
      <c r="O22" s="16">
        <v>3.0874808220861222E-4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0.27308340663708253</v>
      </c>
      <c r="D25" s="11">
        <v>0.7827437862946105</v>
      </c>
      <c r="E25" s="11">
        <v>0.27321972502682706</v>
      </c>
      <c r="F25" s="11">
        <v>0.6190421784474176</v>
      </c>
      <c r="G25" s="11">
        <v>5.0979507917242852</v>
      </c>
      <c r="H25" s="11">
        <v>0.65876642335452951</v>
      </c>
      <c r="I25" s="11">
        <v>0.8717756270599899</v>
      </c>
      <c r="J25" s="11">
        <v>10.171182635734933</v>
      </c>
      <c r="K25" s="11">
        <v>0.97458692201904962</v>
      </c>
      <c r="L25" s="11">
        <v>2.8607762242989803</v>
      </c>
      <c r="M25" s="11">
        <v>32.154487544440208</v>
      </c>
      <c r="N25" s="11">
        <v>15.254269475127961</v>
      </c>
      <c r="O25" s="11">
        <v>0.43634221539046358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0.15599353392703258</v>
      </c>
      <c r="D29" s="11">
        <v>0</v>
      </c>
      <c r="E29" s="11">
        <v>0.15595181048098053</v>
      </c>
      <c r="F29" s="11">
        <v>0.14862417017055654</v>
      </c>
      <c r="G29" s="11">
        <v>0</v>
      </c>
      <c r="H29" s="11">
        <v>0.14730599571228109</v>
      </c>
      <c r="I29" s="11">
        <v>0.17773416249554086</v>
      </c>
      <c r="J29" s="11">
        <v>2.8167659084407308</v>
      </c>
      <c r="K29" s="11">
        <v>0.20691046061708668</v>
      </c>
      <c r="L29" s="11">
        <v>0.60924034463988574</v>
      </c>
      <c r="M29" s="11">
        <v>8.0205664887100685</v>
      </c>
      <c r="N29" s="11">
        <v>3.7448014055926557</v>
      </c>
      <c r="O29" s="16">
        <v>0.16735794270752533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0.15182410011557226</v>
      </c>
      <c r="D31" s="11">
        <v>0</v>
      </c>
      <c r="E31" s="11">
        <v>0.15178349186412043</v>
      </c>
      <c r="F31" s="11">
        <v>0.1596642287130933</v>
      </c>
      <c r="G31" s="11">
        <v>0</v>
      </c>
      <c r="H31" s="11">
        <v>0.1582481379927998</v>
      </c>
      <c r="I31" s="11">
        <v>0.20559328564138532</v>
      </c>
      <c r="J31" s="11">
        <v>0</v>
      </c>
      <c r="K31" s="11">
        <v>0.20332031147088597</v>
      </c>
      <c r="L31" s="11">
        <v>5.0304737509697812</v>
      </c>
      <c r="M31" s="11">
        <v>0</v>
      </c>
      <c r="N31" s="11">
        <v>2.9021963947902587</v>
      </c>
      <c r="O31" s="16">
        <v>0.1636077976488011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0.30781763404260487</v>
      </c>
      <c r="D33" s="11">
        <v>0</v>
      </c>
      <c r="E33" s="11">
        <v>0.30773530234510094</v>
      </c>
      <c r="F33" s="11">
        <v>0.30828839888364984</v>
      </c>
      <c r="G33" s="11">
        <v>0</v>
      </c>
      <c r="H33" s="11">
        <v>0.30555413370508089</v>
      </c>
      <c r="I33" s="11">
        <v>0.38332744813692621</v>
      </c>
      <c r="J33" s="11">
        <v>2.8167659084407308</v>
      </c>
      <c r="K33" s="11">
        <v>0.41023077208797265</v>
      </c>
      <c r="L33" s="11">
        <v>5.6397140956096674</v>
      </c>
      <c r="M33" s="11">
        <v>8.0205664887100685</v>
      </c>
      <c r="N33" s="11">
        <v>6.6469978003829144</v>
      </c>
      <c r="O33" s="11">
        <v>0.33096574035632642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29902</v>
      </c>
      <c r="D37" s="15">
        <v>8</v>
      </c>
      <c r="E37" s="15">
        <v>29910</v>
      </c>
      <c r="F37" s="15">
        <v>2235</v>
      </c>
      <c r="G37" s="15">
        <v>20</v>
      </c>
      <c r="H37" s="15">
        <v>2255</v>
      </c>
      <c r="I37" s="15">
        <v>7335</v>
      </c>
      <c r="J37" s="15">
        <v>82</v>
      </c>
      <c r="K37" s="15">
        <v>7417</v>
      </c>
      <c r="L37" s="15">
        <v>15</v>
      </c>
      <c r="M37" s="15">
        <v>11</v>
      </c>
      <c r="N37" s="15">
        <v>26</v>
      </c>
      <c r="O37" s="15">
        <v>39608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7836.6993645862121</v>
      </c>
      <c r="D38" s="15">
        <v>121.56740000000001</v>
      </c>
      <c r="E38" s="15">
        <v>7958.266764586212</v>
      </c>
      <c r="F38" s="15">
        <v>300.24753667213201</v>
      </c>
      <c r="G38" s="15">
        <v>54.192900000000002</v>
      </c>
      <c r="H38" s="15">
        <v>354.44043667213202</v>
      </c>
      <c r="I38" s="15">
        <v>4780.885352436504</v>
      </c>
      <c r="J38" s="15">
        <v>5101.524224293099</v>
      </c>
      <c r="K38" s="15">
        <v>9882.4095767296021</v>
      </c>
      <c r="L38" s="15">
        <v>392.14901532846716</v>
      </c>
      <c r="M38" s="15">
        <v>17975.319653001417</v>
      </c>
      <c r="N38" s="15">
        <v>18367.468668329886</v>
      </c>
      <c r="O38" s="15">
        <v>36562.585446317833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203449.91999999678</v>
      </c>
      <c r="D39" s="15">
        <v>663</v>
      </c>
      <c r="E39" s="15">
        <v>204112.91999999678</v>
      </c>
      <c r="F39" s="15">
        <v>15274.14000000001</v>
      </c>
      <c r="G39" s="15">
        <v>1299.5999999999999</v>
      </c>
      <c r="H39" s="15">
        <v>16573.740000000009</v>
      </c>
      <c r="I39" s="15">
        <v>45858.894999999982</v>
      </c>
      <c r="J39" s="15">
        <v>22734</v>
      </c>
      <c r="K39" s="15">
        <v>68592.89499999999</v>
      </c>
      <c r="L39" s="15">
        <v>416.04500000000002</v>
      </c>
      <c r="M39" s="15">
        <v>4224</v>
      </c>
      <c r="N39" s="15">
        <v>4640.0450000000001</v>
      </c>
      <c r="O39" s="15">
        <v>293919.59999999678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0.3963722793731656</v>
      </c>
      <c r="D17" s="11">
        <v>0.47287646935212585</v>
      </c>
      <c r="E17" s="11">
        <v>0.39640361336941232</v>
      </c>
      <c r="F17" s="11">
        <v>0.49749740850239882</v>
      </c>
      <c r="G17" s="11">
        <v>16.161011197271765</v>
      </c>
      <c r="H17" s="11">
        <v>0.55262289694955091</v>
      </c>
      <c r="I17" s="11">
        <v>1.5034681105628929</v>
      </c>
      <c r="J17" s="11">
        <v>21.88794330478958</v>
      </c>
      <c r="K17" s="11">
        <v>2.0033982448599894</v>
      </c>
      <c r="L17" s="11">
        <v>29.410118104927012</v>
      </c>
      <c r="M17" s="11">
        <v>83.6722676481169</v>
      </c>
      <c r="N17" s="11">
        <v>72.445616018491407</v>
      </c>
      <c r="O17" s="16">
        <v>0.71690882937353229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0.13811338438065324</v>
      </c>
      <c r="D18" s="11">
        <v>7.955286770799519E-2</v>
      </c>
      <c r="E18" s="11">
        <v>0.13808939961576477</v>
      </c>
      <c r="F18" s="11">
        <v>0.1722415111774836</v>
      </c>
      <c r="G18" s="11">
        <v>3.213708129310767</v>
      </c>
      <c r="H18" s="11">
        <v>0.18294551636950621</v>
      </c>
      <c r="I18" s="11">
        <v>0.74505907325779908</v>
      </c>
      <c r="J18" s="11">
        <v>7.8458928346017949</v>
      </c>
      <c r="K18" s="11">
        <v>0.91920732785380022</v>
      </c>
      <c r="L18" s="11">
        <v>15.706630959682629</v>
      </c>
      <c r="M18" s="11">
        <v>22.86943652912645</v>
      </c>
      <c r="N18" s="11">
        <v>21.387476756138074</v>
      </c>
      <c r="O18" s="16">
        <v>0.27291886025071527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8.4970237163139711E-3</v>
      </c>
      <c r="D21" s="11">
        <v>0</v>
      </c>
      <c r="E21" s="11">
        <v>8.4935435708564672E-3</v>
      </c>
      <c r="F21" s="11">
        <v>6.2981249144495408E-3</v>
      </c>
      <c r="G21" s="11">
        <v>0</v>
      </c>
      <c r="H21" s="11">
        <v>6.2759595678426299E-3</v>
      </c>
      <c r="I21" s="11">
        <v>3.3152736331291593E-2</v>
      </c>
      <c r="J21" s="11">
        <v>0</v>
      </c>
      <c r="K21" s="11">
        <v>3.2339664041301369E-2</v>
      </c>
      <c r="L21" s="11">
        <v>0</v>
      </c>
      <c r="M21" s="11">
        <v>0</v>
      </c>
      <c r="N21" s="11">
        <v>0</v>
      </c>
      <c r="O21" s="16">
        <v>1.1419258505249696E-2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2.1974783392340404E-2</v>
      </c>
      <c r="D22" s="11">
        <v>0</v>
      </c>
      <c r="E22" s="11">
        <v>2.1965783129994938E-2</v>
      </c>
      <c r="F22" s="11">
        <v>5.7988910869203707E-3</v>
      </c>
      <c r="G22" s="11">
        <v>0</v>
      </c>
      <c r="H22" s="11">
        <v>5.7784827221096903E-3</v>
      </c>
      <c r="I22" s="11">
        <v>2.4017435057239848E-2</v>
      </c>
      <c r="J22" s="11">
        <v>0</v>
      </c>
      <c r="K22" s="11">
        <v>2.3428406425438801E-2</v>
      </c>
      <c r="L22" s="11">
        <v>0</v>
      </c>
      <c r="M22" s="11">
        <v>0</v>
      </c>
      <c r="N22" s="11">
        <v>0</v>
      </c>
      <c r="O22" s="16">
        <v>2.0666053363509587E-2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0.56495747086247328</v>
      </c>
      <c r="D25" s="11">
        <v>0.55242933706012098</v>
      </c>
      <c r="E25" s="11">
        <v>0.56495233968602854</v>
      </c>
      <c r="F25" s="11">
        <v>0.68183593568125234</v>
      </c>
      <c r="G25" s="11">
        <v>19.374719326582532</v>
      </c>
      <c r="H25" s="11">
        <v>0.74762285560900943</v>
      </c>
      <c r="I25" s="11">
        <v>2.3056973552092237</v>
      </c>
      <c r="J25" s="11">
        <v>29.733836139391375</v>
      </c>
      <c r="K25" s="11">
        <v>2.9783736431805297</v>
      </c>
      <c r="L25" s="11">
        <v>45.116749064609643</v>
      </c>
      <c r="M25" s="11">
        <v>106.54170417724335</v>
      </c>
      <c r="N25" s="11">
        <v>93.833092774629478</v>
      </c>
      <c r="O25" s="11">
        <v>1.0219130014930069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0.21186103998592093</v>
      </c>
      <c r="D29" s="11">
        <v>0</v>
      </c>
      <c r="E29" s="11">
        <v>0.21177426757471612</v>
      </c>
      <c r="F29" s="11">
        <v>0.4947317535361046</v>
      </c>
      <c r="G29" s="11">
        <v>0</v>
      </c>
      <c r="H29" s="11">
        <v>0.49299061614306655</v>
      </c>
      <c r="I29" s="11">
        <v>0.61629499120702791</v>
      </c>
      <c r="J29" s="11">
        <v>22.570637755397058</v>
      </c>
      <c r="K29" s="11">
        <v>1.1547261954410495</v>
      </c>
      <c r="L29" s="11">
        <v>0</v>
      </c>
      <c r="M29" s="11">
        <v>1.3395978400636992</v>
      </c>
      <c r="N29" s="11">
        <v>1.0624396662574165</v>
      </c>
      <c r="O29" s="16">
        <v>0.36237663282818283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0.21186103998592093</v>
      </c>
      <c r="D33" s="11">
        <v>0</v>
      </c>
      <c r="E33" s="11">
        <v>0.21177426757471612</v>
      </c>
      <c r="F33" s="11">
        <v>0.4947317535361046</v>
      </c>
      <c r="G33" s="11">
        <v>0</v>
      </c>
      <c r="H33" s="11">
        <v>0.49299061614306655</v>
      </c>
      <c r="I33" s="11">
        <v>0.61629499120702791</v>
      </c>
      <c r="J33" s="11">
        <v>22.570637755397058</v>
      </c>
      <c r="K33" s="11">
        <v>1.1547261954410495</v>
      </c>
      <c r="L33" s="11">
        <v>0</v>
      </c>
      <c r="M33" s="11">
        <v>1.3395978400636992</v>
      </c>
      <c r="N33" s="11">
        <v>1.0624396662574165</v>
      </c>
      <c r="O33" s="11">
        <v>0.36237663282818283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17084</v>
      </c>
      <c r="D37" s="15">
        <v>7</v>
      </c>
      <c r="E37" s="15">
        <v>17091</v>
      </c>
      <c r="F37" s="15">
        <v>1982</v>
      </c>
      <c r="G37" s="15">
        <v>7</v>
      </c>
      <c r="H37" s="15">
        <v>1989</v>
      </c>
      <c r="I37" s="15">
        <v>2824</v>
      </c>
      <c r="J37" s="15">
        <v>71</v>
      </c>
      <c r="K37" s="15">
        <v>2895</v>
      </c>
      <c r="L37" s="15">
        <v>6</v>
      </c>
      <c r="M37" s="15">
        <v>23</v>
      </c>
      <c r="N37" s="15">
        <v>29</v>
      </c>
      <c r="O37" s="15">
        <v>22004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3512.1708416726983</v>
      </c>
      <c r="D38" s="15">
        <v>88.410700000000006</v>
      </c>
      <c r="E38" s="15">
        <v>3600.5815416726982</v>
      </c>
      <c r="F38" s="15">
        <v>188.33223633447923</v>
      </c>
      <c r="G38" s="15">
        <v>15.680199999999999</v>
      </c>
      <c r="H38" s="15">
        <v>204.01243633447922</v>
      </c>
      <c r="I38" s="15">
        <v>2183.7169240226549</v>
      </c>
      <c r="J38" s="15">
        <v>740.59945743306366</v>
      </c>
      <c r="K38" s="15">
        <v>2924.3163814557183</v>
      </c>
      <c r="L38" s="15">
        <v>56.045000000000002</v>
      </c>
      <c r="M38" s="15">
        <v>1173.4435000000001</v>
      </c>
      <c r="N38" s="15">
        <v>1229.4885000000002</v>
      </c>
      <c r="O38" s="15">
        <v>7958.3988594628963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92656.36999999985</v>
      </c>
      <c r="D39" s="15">
        <v>156.6</v>
      </c>
      <c r="E39" s="15">
        <v>92812.969999999856</v>
      </c>
      <c r="F39" s="15">
        <v>8298.5600000000013</v>
      </c>
      <c r="G39" s="15">
        <v>438</v>
      </c>
      <c r="H39" s="15">
        <v>8736.5600000000013</v>
      </c>
      <c r="I39" s="15">
        <v>19200.408000000014</v>
      </c>
      <c r="J39" s="15">
        <v>7938.4</v>
      </c>
      <c r="K39" s="15">
        <v>27138.808000000012</v>
      </c>
      <c r="L39" s="15">
        <v>178.166</v>
      </c>
      <c r="M39" s="15">
        <v>19633</v>
      </c>
      <c r="N39" s="15">
        <v>19811.166000000001</v>
      </c>
      <c r="O39" s="15">
        <v>148499.50399999987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0.36737501900518948</v>
      </c>
      <c r="D17" s="11">
        <v>0</v>
      </c>
      <c r="E17" s="11">
        <v>0.37704982018745387</v>
      </c>
      <c r="F17" s="11">
        <v>0.75073781076999246</v>
      </c>
      <c r="G17" s="11">
        <v>17.633206117970847</v>
      </c>
      <c r="H17" s="11">
        <v>0.86879702970146699</v>
      </c>
      <c r="I17" s="11">
        <v>1.3698163014268365</v>
      </c>
      <c r="J17" s="11">
        <v>12.786862496168077</v>
      </c>
      <c r="K17" s="11">
        <v>1.7977644854332018</v>
      </c>
      <c r="L17" s="11">
        <v>1.2428383955678042</v>
      </c>
      <c r="M17" s="11">
        <v>178.30424307538323</v>
      </c>
      <c r="N17" s="11">
        <v>160.19569032403848</v>
      </c>
      <c r="O17" s="16">
        <v>1.0779351564752244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8.2137846265473227E-3</v>
      </c>
      <c r="J18" s="11">
        <v>6.4436289242619987E-2</v>
      </c>
      <c r="K18" s="11">
        <v>1.0321187744686593E-2</v>
      </c>
      <c r="L18" s="11">
        <v>0</v>
      </c>
      <c r="M18" s="11">
        <v>0.33707929739233422</v>
      </c>
      <c r="N18" s="11">
        <v>0.3026052783408455</v>
      </c>
      <c r="O18" s="16">
        <v>2.2137316414902975E-3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6.8440992948704787E-2</v>
      </c>
      <c r="D20" s="11">
        <v>0</v>
      </c>
      <c r="E20" s="11">
        <v>6.8518819354892055E-2</v>
      </c>
      <c r="F20" s="11">
        <v>0.11880405530591041</v>
      </c>
      <c r="G20" s="11">
        <v>5.2589126035178317</v>
      </c>
      <c r="H20" s="11">
        <v>0.15474887032837142</v>
      </c>
      <c r="I20" s="11">
        <v>0.19262015136810487</v>
      </c>
      <c r="J20" s="11">
        <v>2.7822354487840535</v>
      </c>
      <c r="K20" s="11">
        <v>0.28968739143188876</v>
      </c>
      <c r="L20" s="11">
        <v>0.42086245978882153</v>
      </c>
      <c r="M20" s="11">
        <v>47.987994502032109</v>
      </c>
      <c r="N20" s="11">
        <v>43.123174179529954</v>
      </c>
      <c r="O20" s="16">
        <v>0.23279659130777469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2.6358412092562941E-2</v>
      </c>
      <c r="D21" s="11">
        <v>0</v>
      </c>
      <c r="E21" s="11">
        <v>2.6332106292071361E-2</v>
      </c>
      <c r="F21" s="11">
        <v>0.14114211698742057</v>
      </c>
      <c r="G21" s="11">
        <v>0</v>
      </c>
      <c r="H21" s="11">
        <v>0.14015510917631974</v>
      </c>
      <c r="I21" s="11">
        <v>6.5189943481188811E-2</v>
      </c>
      <c r="J21" s="11">
        <v>0</v>
      </c>
      <c r="K21" s="11">
        <v>6.2746411463152282E-2</v>
      </c>
      <c r="L21" s="11">
        <v>0</v>
      </c>
      <c r="M21" s="11">
        <v>0</v>
      </c>
      <c r="N21" s="11">
        <v>0</v>
      </c>
      <c r="O21" s="16">
        <v>4.0823517285663732E-2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3.9646627955564778E-5</v>
      </c>
      <c r="D22" s="11">
        <v>0</v>
      </c>
      <c r="E22" s="11">
        <v>3.9607060462595151E-5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3.1001742873381377E-5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0.46221407067441284</v>
      </c>
      <c r="D25" s="11">
        <v>0</v>
      </c>
      <c r="E25" s="11">
        <v>0.4719403528948799</v>
      </c>
      <c r="F25" s="11">
        <v>1.0106839830633234</v>
      </c>
      <c r="G25" s="11">
        <v>22.892118721488679</v>
      </c>
      <c r="H25" s="11">
        <v>1.1637010092061582</v>
      </c>
      <c r="I25" s="11">
        <v>1.6358401809026777</v>
      </c>
      <c r="J25" s="11">
        <v>15.63353423419475</v>
      </c>
      <c r="K25" s="11">
        <v>2.1605194760729294</v>
      </c>
      <c r="L25" s="11">
        <v>1.6637008553566257</v>
      </c>
      <c r="M25" s="11">
        <v>226.62931687480767</v>
      </c>
      <c r="N25" s="11">
        <v>203.6214697819093</v>
      </c>
      <c r="O25" s="11">
        <v>1.3537999984530265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1.0126632518195295</v>
      </c>
      <c r="D28" s="11">
        <v>0</v>
      </c>
      <c r="E28" s="11">
        <v>1.0408177671707539</v>
      </c>
      <c r="F28" s="11">
        <v>2.1524949998859046</v>
      </c>
      <c r="G28" s="11">
        <v>48.35296386572017</v>
      </c>
      <c r="H28" s="11">
        <v>2.4755752017448858</v>
      </c>
      <c r="I28" s="11">
        <v>4.051483846458849</v>
      </c>
      <c r="J28" s="11">
        <v>54.038096081083921</v>
      </c>
      <c r="K28" s="11">
        <v>5.9251453492292674</v>
      </c>
      <c r="L28" s="11">
        <v>6.3230505354500846</v>
      </c>
      <c r="M28" s="11">
        <v>1277.2172190426181</v>
      </c>
      <c r="N28" s="11">
        <v>1147.239406354385</v>
      </c>
      <c r="O28" s="16">
        <v>5.2116395228090111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0.13226799452269192</v>
      </c>
      <c r="D29" s="11">
        <v>0</v>
      </c>
      <c r="E29" s="11">
        <v>0.13265316520351003</v>
      </c>
      <c r="F29" s="11">
        <v>0.44318305701381311</v>
      </c>
      <c r="G29" s="11">
        <v>26.907662668638338</v>
      </c>
      <c r="H29" s="11">
        <v>0.62824934800419441</v>
      </c>
      <c r="I29" s="11">
        <v>0.46230934014751651</v>
      </c>
      <c r="J29" s="11">
        <v>3.7202035791306303</v>
      </c>
      <c r="K29" s="11">
        <v>0.58442585780685685</v>
      </c>
      <c r="L29" s="11">
        <v>2.8080488627684121</v>
      </c>
      <c r="M29" s="11">
        <v>364.71154787374195</v>
      </c>
      <c r="N29" s="11">
        <v>327.69869002034687</v>
      </c>
      <c r="O29" s="16">
        <v>1.2123273432646817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9.5357001367863507E-3</v>
      </c>
      <c r="D31" s="11">
        <v>0</v>
      </c>
      <c r="E31" s="11">
        <v>9.526183469983171E-3</v>
      </c>
      <c r="F31" s="11">
        <v>5.8757492188289927E-2</v>
      </c>
      <c r="G31" s="11">
        <v>0</v>
      </c>
      <c r="H31" s="11">
        <v>5.834660063452566E-2</v>
      </c>
      <c r="I31" s="11">
        <v>1.0791752183771165E-2</v>
      </c>
      <c r="J31" s="11">
        <v>0</v>
      </c>
      <c r="K31" s="11">
        <v>1.0387242061755645E-2</v>
      </c>
      <c r="L31" s="11">
        <v>0</v>
      </c>
      <c r="M31" s="11">
        <v>0</v>
      </c>
      <c r="N31" s="11">
        <v>0</v>
      </c>
      <c r="O31" s="16">
        <v>1.3874976170334494E-2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1.1544669464790078</v>
      </c>
      <c r="D33" s="11">
        <v>0</v>
      </c>
      <c r="E33" s="11">
        <v>1.1829971158442472</v>
      </c>
      <c r="F33" s="11">
        <v>2.6544355490880078</v>
      </c>
      <c r="G33" s="11">
        <v>75.260626534358508</v>
      </c>
      <c r="H33" s="11">
        <v>3.1621711503836059</v>
      </c>
      <c r="I33" s="11">
        <v>4.5245849387901371</v>
      </c>
      <c r="J33" s="11">
        <v>57.758299660214554</v>
      </c>
      <c r="K33" s="11">
        <v>6.5199584490978797</v>
      </c>
      <c r="L33" s="11">
        <v>9.1310993982184971</v>
      </c>
      <c r="M33" s="11">
        <v>1641.92876691636</v>
      </c>
      <c r="N33" s="11">
        <v>1474.9380963747319</v>
      </c>
      <c r="O33" s="11">
        <v>6.4378418422440271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23023</v>
      </c>
      <c r="D37" s="15">
        <v>23</v>
      </c>
      <c r="E37" s="15">
        <v>23046</v>
      </c>
      <c r="F37" s="15">
        <v>2556</v>
      </c>
      <c r="G37" s="15">
        <v>18</v>
      </c>
      <c r="H37" s="15">
        <v>2574</v>
      </c>
      <c r="I37" s="15">
        <v>3595</v>
      </c>
      <c r="J37" s="15">
        <v>140</v>
      </c>
      <c r="K37" s="15">
        <v>3735</v>
      </c>
      <c r="L37" s="15">
        <v>9</v>
      </c>
      <c r="M37" s="15">
        <v>79</v>
      </c>
      <c r="N37" s="15">
        <v>88</v>
      </c>
      <c r="O37" s="15">
        <v>29443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3500.4784830840608</v>
      </c>
      <c r="D38" s="15">
        <v>427.93029999999999</v>
      </c>
      <c r="E38" s="15">
        <v>3928.4087830840608</v>
      </c>
      <c r="F38" s="15">
        <v>413.84953429953595</v>
      </c>
      <c r="G38" s="15">
        <v>77.565675757575761</v>
      </c>
      <c r="H38" s="15">
        <v>491.41521005711172</v>
      </c>
      <c r="I38" s="15">
        <v>1716.3126704867259</v>
      </c>
      <c r="J38" s="15">
        <v>2430.4848077626098</v>
      </c>
      <c r="K38" s="15">
        <v>4146.7974782493357</v>
      </c>
      <c r="L38" s="15">
        <v>68.246499999999997</v>
      </c>
      <c r="M38" s="15">
        <v>817.53620000000001</v>
      </c>
      <c r="N38" s="15">
        <v>885.78269999999998</v>
      </c>
      <c r="O38" s="15">
        <v>9452.4041713905081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105509.97300000059</v>
      </c>
      <c r="D39" s="15">
        <v>2172.6</v>
      </c>
      <c r="E39" s="15">
        <v>107682.5730000006</v>
      </c>
      <c r="F39" s="15">
        <v>10881.132</v>
      </c>
      <c r="G39" s="15">
        <v>1009</v>
      </c>
      <c r="H39" s="15">
        <v>11890.132</v>
      </c>
      <c r="I39" s="15">
        <v>19464.47900000001</v>
      </c>
      <c r="J39" s="15">
        <v>71714</v>
      </c>
      <c r="K39" s="15">
        <v>91178.479000000007</v>
      </c>
      <c r="L39" s="15">
        <v>87.89</v>
      </c>
      <c r="M39" s="15">
        <v>52734.406999999999</v>
      </c>
      <c r="N39" s="15">
        <v>52822.296999999999</v>
      </c>
      <c r="O39" s="15">
        <v>263573.48100000061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0.36222483543469303</v>
      </c>
      <c r="D17" s="11">
        <v>0</v>
      </c>
      <c r="E17" s="11">
        <v>0.36217319618284238</v>
      </c>
      <c r="F17" s="11">
        <v>0.81510148118007208</v>
      </c>
      <c r="G17" s="11">
        <v>1.104201164531371</v>
      </c>
      <c r="H17" s="11">
        <v>0.81628147988762834</v>
      </c>
      <c r="I17" s="11">
        <v>1.0774478788167232</v>
      </c>
      <c r="J17" s="11">
        <v>6.5290703413795024</v>
      </c>
      <c r="K17" s="11">
        <v>1.2620400615220091</v>
      </c>
      <c r="L17" s="11">
        <v>0</v>
      </c>
      <c r="M17" s="11">
        <v>62.559090386418376</v>
      </c>
      <c r="N17" s="11">
        <v>59.649365252166355</v>
      </c>
      <c r="O17" s="16">
        <v>0.82860607126297015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7.0716435170677431E-4</v>
      </c>
      <c r="D18" s="11">
        <v>0</v>
      </c>
      <c r="E18" s="11">
        <v>7.0659707723885615E-4</v>
      </c>
      <c r="F18" s="11">
        <v>5.7078532941318635E-3</v>
      </c>
      <c r="G18" s="11">
        <v>0</v>
      </c>
      <c r="H18" s="11">
        <v>5.6845559337476512E-3</v>
      </c>
      <c r="I18" s="11">
        <v>1.52393772477396E-4</v>
      </c>
      <c r="J18" s="11">
        <v>0</v>
      </c>
      <c r="K18" s="11">
        <v>1.4723371246123135E-4</v>
      </c>
      <c r="L18" s="11">
        <v>0</v>
      </c>
      <c r="M18" s="11">
        <v>0</v>
      </c>
      <c r="N18" s="11">
        <v>0</v>
      </c>
      <c r="O18" s="16">
        <v>9.5662585718855073E-4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2.6959868940090798E-2</v>
      </c>
      <c r="D21" s="11">
        <v>0</v>
      </c>
      <c r="E21" s="11">
        <v>2.693824222026079E-2</v>
      </c>
      <c r="F21" s="11">
        <v>2.1342715517052205E-2</v>
      </c>
      <c r="G21" s="11">
        <v>0</v>
      </c>
      <c r="H21" s="11">
        <v>2.1255602392492811E-2</v>
      </c>
      <c r="I21" s="11">
        <v>8.29915749869964E-2</v>
      </c>
      <c r="J21" s="11">
        <v>0</v>
      </c>
      <c r="K21" s="11">
        <v>8.018147651113873E-2</v>
      </c>
      <c r="L21" s="11">
        <v>0</v>
      </c>
      <c r="M21" s="11">
        <v>0</v>
      </c>
      <c r="N21" s="11">
        <v>0</v>
      </c>
      <c r="O21" s="16">
        <v>3.2587832869847864E-2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0.38989186872649056</v>
      </c>
      <c r="D25" s="11">
        <v>0</v>
      </c>
      <c r="E25" s="11">
        <v>0.38981803548034205</v>
      </c>
      <c r="F25" s="11">
        <v>0.84215204999125615</v>
      </c>
      <c r="G25" s="11">
        <v>1.104201164531371</v>
      </c>
      <c r="H25" s="11">
        <v>0.84322163821386875</v>
      </c>
      <c r="I25" s="11">
        <v>1.1605918475761972</v>
      </c>
      <c r="J25" s="11">
        <v>6.5290703413795024</v>
      </c>
      <c r="K25" s="11">
        <v>1.3423687717456092</v>
      </c>
      <c r="L25" s="11">
        <v>0</v>
      </c>
      <c r="M25" s="11">
        <v>62.559090386418376</v>
      </c>
      <c r="N25" s="11">
        <v>59.649365252166355</v>
      </c>
      <c r="O25" s="11">
        <v>0.86215052999000663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0.17262478583390775</v>
      </c>
      <c r="D29" s="11">
        <v>0</v>
      </c>
      <c r="E29" s="11">
        <v>0.17255800130992185</v>
      </c>
      <c r="F29" s="11">
        <v>0.29695912007771219</v>
      </c>
      <c r="G29" s="11">
        <v>1.0228335573828782</v>
      </c>
      <c r="H29" s="11">
        <v>0.2999218728830394</v>
      </c>
      <c r="I29" s="11">
        <v>0.64943966470727132</v>
      </c>
      <c r="J29" s="11">
        <v>2.4635412000683856</v>
      </c>
      <c r="K29" s="11">
        <v>0.71086522459534507</v>
      </c>
      <c r="L29" s="11">
        <v>0</v>
      </c>
      <c r="M29" s="11">
        <v>170.28878524961644</v>
      </c>
      <c r="N29" s="11">
        <v>162.36837663335521</v>
      </c>
      <c r="O29" s="16">
        <v>1.1544932728833224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0.17262478583390775</v>
      </c>
      <c r="D33" s="11">
        <v>0</v>
      </c>
      <c r="E33" s="11">
        <v>0.17255800130992185</v>
      </c>
      <c r="F33" s="11">
        <v>0.29695912007771219</v>
      </c>
      <c r="G33" s="11">
        <v>1.0228335573828782</v>
      </c>
      <c r="H33" s="11">
        <v>0.2999218728830394</v>
      </c>
      <c r="I33" s="11">
        <v>0.64943966470727132</v>
      </c>
      <c r="J33" s="11">
        <v>2.4635412000683856</v>
      </c>
      <c r="K33" s="11">
        <v>0.71086522459534507</v>
      </c>
      <c r="L33" s="11">
        <v>0</v>
      </c>
      <c r="M33" s="11">
        <v>170.28878524961644</v>
      </c>
      <c r="N33" s="11">
        <v>162.36837663335521</v>
      </c>
      <c r="O33" s="11">
        <v>1.1544932728833224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6228</v>
      </c>
      <c r="D37" s="15">
        <v>5</v>
      </c>
      <c r="E37" s="15">
        <v>6233</v>
      </c>
      <c r="F37" s="15">
        <v>488</v>
      </c>
      <c r="G37" s="15">
        <v>2</v>
      </c>
      <c r="H37" s="15">
        <v>490</v>
      </c>
      <c r="I37" s="15">
        <v>856</v>
      </c>
      <c r="J37" s="15">
        <v>30</v>
      </c>
      <c r="K37" s="15">
        <v>886</v>
      </c>
      <c r="L37" s="15">
        <v>2</v>
      </c>
      <c r="M37" s="15">
        <v>41</v>
      </c>
      <c r="N37" s="15">
        <v>43</v>
      </c>
      <c r="O37" s="15">
        <v>7652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751.50461444457085</v>
      </c>
      <c r="D38" s="15">
        <v>18.172499999999999</v>
      </c>
      <c r="E38" s="15">
        <v>769.67711444457086</v>
      </c>
      <c r="F38" s="15">
        <v>51.168499674007286</v>
      </c>
      <c r="G38" s="15">
        <v>1.5812999999999999</v>
      </c>
      <c r="H38" s="15">
        <v>52.749799674007285</v>
      </c>
      <c r="I38" s="15">
        <v>358.62879649692326</v>
      </c>
      <c r="J38" s="15">
        <v>787.05230648401823</v>
      </c>
      <c r="K38" s="15">
        <v>1145.6811029809414</v>
      </c>
      <c r="L38" s="15">
        <v>10.197900000000001</v>
      </c>
      <c r="M38" s="15">
        <v>4314.1550999999999</v>
      </c>
      <c r="N38" s="15">
        <v>4324.3530000000001</v>
      </c>
      <c r="O38" s="15">
        <v>6292.4610170995202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28034.930999999946</v>
      </c>
      <c r="D39" s="15">
        <v>80</v>
      </c>
      <c r="E39" s="15">
        <v>28114.930999999946</v>
      </c>
      <c r="F39" s="15">
        <v>2009</v>
      </c>
      <c r="G39" s="15">
        <v>60</v>
      </c>
      <c r="H39" s="15">
        <v>2069</v>
      </c>
      <c r="I39" s="15">
        <v>4771.5950000000012</v>
      </c>
      <c r="J39" s="15">
        <v>9898</v>
      </c>
      <c r="K39" s="15">
        <v>14669.595000000001</v>
      </c>
      <c r="L39" s="15">
        <v>30.012</v>
      </c>
      <c r="M39" s="15">
        <v>22290</v>
      </c>
      <c r="N39" s="15">
        <v>22320.011999999999</v>
      </c>
      <c r="O39" s="15">
        <v>67173.537999999942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D39" sqref="D3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0.2673115634393301</v>
      </c>
      <c r="D17" s="11">
        <v>1.1327922875327761</v>
      </c>
      <c r="E17" s="11">
        <v>0.26751113816024635</v>
      </c>
      <c r="F17" s="11">
        <v>0.33299746000452918</v>
      </c>
      <c r="G17" s="11">
        <v>35.605005918800359</v>
      </c>
      <c r="H17" s="11">
        <v>0.89287061014414559</v>
      </c>
      <c r="I17" s="11">
        <v>0.60657627650559187</v>
      </c>
      <c r="J17" s="11">
        <v>9.2318102613493291</v>
      </c>
      <c r="K17" s="11">
        <v>0.73350683970231112</v>
      </c>
      <c r="L17" s="11">
        <v>0</v>
      </c>
      <c r="M17" s="11">
        <v>69.030185146605177</v>
      </c>
      <c r="N17" s="11">
        <v>59.168730125661583</v>
      </c>
      <c r="O17" s="16">
        <v>0.43714348426843191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4.7047734033186524E-2</v>
      </c>
      <c r="D21" s="11">
        <v>0</v>
      </c>
      <c r="E21" s="11">
        <v>4.703688510480715E-2</v>
      </c>
      <c r="F21" s="11">
        <v>4.2511973894493883E-2</v>
      </c>
      <c r="G21" s="11">
        <v>0</v>
      </c>
      <c r="H21" s="11">
        <v>4.1837180658073347E-2</v>
      </c>
      <c r="I21" s="11">
        <v>0.13393497851717603</v>
      </c>
      <c r="J21" s="11">
        <v>0</v>
      </c>
      <c r="K21" s="11">
        <v>0.13196396621944603</v>
      </c>
      <c r="L21" s="11">
        <v>0</v>
      </c>
      <c r="M21" s="11">
        <v>0</v>
      </c>
      <c r="N21" s="11">
        <v>0</v>
      </c>
      <c r="O21" s="16">
        <v>6.2446277308999661E-2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3.324218870688653E-3</v>
      </c>
      <c r="D22" s="11">
        <v>0</v>
      </c>
      <c r="E22" s="11">
        <v>3.3234523255364465E-3</v>
      </c>
      <c r="F22" s="11">
        <v>4.3657373697618109E-4</v>
      </c>
      <c r="G22" s="11">
        <v>0</v>
      </c>
      <c r="H22" s="11">
        <v>4.2964399511941635E-4</v>
      </c>
      <c r="I22" s="11">
        <v>1.6545769579321904E-3</v>
      </c>
      <c r="J22" s="11">
        <v>0</v>
      </c>
      <c r="K22" s="11">
        <v>1.6302278926788084E-3</v>
      </c>
      <c r="L22" s="11">
        <v>0</v>
      </c>
      <c r="M22" s="11">
        <v>0</v>
      </c>
      <c r="N22" s="11">
        <v>0</v>
      </c>
      <c r="O22" s="16">
        <v>2.8287606173033161E-3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0.3176835163432053</v>
      </c>
      <c r="D25" s="11">
        <v>1.1327922875327761</v>
      </c>
      <c r="E25" s="11">
        <v>0.31787147559058992</v>
      </c>
      <c r="F25" s="11">
        <v>0.37594600763599928</v>
      </c>
      <c r="G25" s="11">
        <v>35.605005918800359</v>
      </c>
      <c r="H25" s="11">
        <v>0.93513743479733846</v>
      </c>
      <c r="I25" s="11">
        <v>0.74216583198070007</v>
      </c>
      <c r="J25" s="11">
        <v>9.2318102613493291</v>
      </c>
      <c r="K25" s="11">
        <v>0.86710103381443604</v>
      </c>
      <c r="L25" s="11">
        <v>0</v>
      </c>
      <c r="M25" s="11">
        <v>69.030185146605177</v>
      </c>
      <c r="N25" s="11">
        <v>59.168730125661583</v>
      </c>
      <c r="O25" s="11">
        <v>0.50241852219473493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7.3074371754465475E-2</v>
      </c>
      <c r="D29" s="11">
        <v>0.12228660564553145</v>
      </c>
      <c r="E29" s="11">
        <v>7.3085719803672178E-2</v>
      </c>
      <c r="F29" s="11">
        <v>1.6386483754250877E-2</v>
      </c>
      <c r="G29" s="11">
        <v>0</v>
      </c>
      <c r="H29" s="11">
        <v>1.6126380837516736E-2</v>
      </c>
      <c r="I29" s="11">
        <v>0.22773049775576895</v>
      </c>
      <c r="J29" s="11">
        <v>7.5951147606693725</v>
      </c>
      <c r="K29" s="11">
        <v>0.3361503082121009</v>
      </c>
      <c r="L29" s="11">
        <v>0</v>
      </c>
      <c r="M29" s="11">
        <v>124.81320975128934</v>
      </c>
      <c r="N29" s="11">
        <v>106.98275121539086</v>
      </c>
      <c r="O29" s="16">
        <v>0.19954030131759015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3.0154476616998188E-2</v>
      </c>
      <c r="D31" s="11">
        <v>0</v>
      </c>
      <c r="E31" s="11">
        <v>3.0147523173567642E-2</v>
      </c>
      <c r="F31" s="11">
        <v>1.4891876143842882E-2</v>
      </c>
      <c r="G31" s="11">
        <v>0</v>
      </c>
      <c r="H31" s="11">
        <v>1.4655497157432678E-2</v>
      </c>
      <c r="I31" s="11">
        <v>7.7295577907848176E-2</v>
      </c>
      <c r="J31" s="11">
        <v>0</v>
      </c>
      <c r="K31" s="11">
        <v>7.6158081666737584E-2</v>
      </c>
      <c r="L31" s="11">
        <v>0</v>
      </c>
      <c r="M31" s="11">
        <v>0</v>
      </c>
      <c r="N31" s="11">
        <v>0</v>
      </c>
      <c r="O31" s="16">
        <v>3.7713210864661485E-2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0.10322884837146366</v>
      </c>
      <c r="D33" s="11">
        <v>0.12228660564553145</v>
      </c>
      <c r="E33" s="11">
        <v>0.10323324297723982</v>
      </c>
      <c r="F33" s="11">
        <v>3.1278359898093758E-2</v>
      </c>
      <c r="G33" s="11">
        <v>0</v>
      </c>
      <c r="H33" s="11">
        <v>3.0781877994949414E-2</v>
      </c>
      <c r="I33" s="11">
        <v>0.30502607566361711</v>
      </c>
      <c r="J33" s="11">
        <v>7.5951147606693725</v>
      </c>
      <c r="K33" s="11">
        <v>0.4123083898788385</v>
      </c>
      <c r="L33" s="11">
        <v>0</v>
      </c>
      <c r="M33" s="11">
        <v>124.81320975128934</v>
      </c>
      <c r="N33" s="11">
        <v>106.98275121539086</v>
      </c>
      <c r="O33" s="11">
        <v>0.23725351218225163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34685</v>
      </c>
      <c r="D37" s="15">
        <v>8</v>
      </c>
      <c r="E37" s="15">
        <v>34693</v>
      </c>
      <c r="F37" s="15">
        <v>2790</v>
      </c>
      <c r="G37" s="15">
        <v>45</v>
      </c>
      <c r="H37" s="15">
        <v>2835</v>
      </c>
      <c r="I37" s="15">
        <v>8436</v>
      </c>
      <c r="J37" s="15">
        <v>126</v>
      </c>
      <c r="K37" s="15">
        <v>8562</v>
      </c>
      <c r="L37" s="15">
        <v>5</v>
      </c>
      <c r="M37" s="15">
        <v>30</v>
      </c>
      <c r="N37" s="15">
        <v>35</v>
      </c>
      <c r="O37" s="15">
        <v>46125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4639.2609190666226</v>
      </c>
      <c r="D38" s="15">
        <v>45.8491</v>
      </c>
      <c r="E38" s="15">
        <v>4685.110019066623</v>
      </c>
      <c r="F38" s="15">
        <v>399.75322278643432</v>
      </c>
      <c r="G38" s="15">
        <v>398.99860961926811</v>
      </c>
      <c r="H38" s="15">
        <v>798.75183240570243</v>
      </c>
      <c r="I38" s="15">
        <v>2722.5440971603412</v>
      </c>
      <c r="J38" s="15">
        <v>2681.648745861562</v>
      </c>
      <c r="K38" s="15">
        <v>5404.1928430219032</v>
      </c>
      <c r="L38" s="15">
        <v>102.32884198895027</v>
      </c>
      <c r="M38" s="15">
        <v>668.00509999999997</v>
      </c>
      <c r="N38" s="15">
        <v>770.3339419889503</v>
      </c>
      <c r="O38" s="15">
        <v>11658.38863648318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152893.01000000248</v>
      </c>
      <c r="D39" s="15">
        <v>210</v>
      </c>
      <c r="E39" s="15">
        <v>153103.01000000248</v>
      </c>
      <c r="F39" s="15">
        <v>12958.253999999994</v>
      </c>
      <c r="G39" s="15">
        <v>5288.8</v>
      </c>
      <c r="H39" s="15">
        <v>18247.053999999993</v>
      </c>
      <c r="I39" s="15">
        <v>42283.160999999891</v>
      </c>
      <c r="J39" s="15">
        <v>29618.2</v>
      </c>
      <c r="K39" s="15">
        <v>71901.360999999888</v>
      </c>
      <c r="L39" s="15">
        <v>213.39000000000001</v>
      </c>
      <c r="M39" s="15">
        <v>18450</v>
      </c>
      <c r="N39" s="15">
        <v>18663.39</v>
      </c>
      <c r="O39" s="15">
        <v>261914.81500000236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0.28273709333172564</v>
      </c>
      <c r="D17" s="11">
        <v>1.0760289025233445</v>
      </c>
      <c r="E17" s="11">
        <v>0.28389554595806155</v>
      </c>
      <c r="F17" s="11">
        <v>1.0181370263437055</v>
      </c>
      <c r="G17" s="11">
        <v>35.595009246096851</v>
      </c>
      <c r="H17" s="11">
        <v>3.9474069320038558</v>
      </c>
      <c r="I17" s="11">
        <v>0.80048038174001579</v>
      </c>
      <c r="J17" s="11">
        <v>8.2396948201296016</v>
      </c>
      <c r="K17" s="11">
        <v>0.94774737422163324</v>
      </c>
      <c r="L17" s="11">
        <v>0</v>
      </c>
      <c r="M17" s="11">
        <v>121.15099986683155</v>
      </c>
      <c r="N17" s="11">
        <v>110.61613031319403</v>
      </c>
      <c r="O17" s="16">
        <v>0.77633735518117541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1.1471972661657151E-2</v>
      </c>
      <c r="D21" s="11">
        <v>0</v>
      </c>
      <c r="E21" s="11">
        <v>1.1455220015650767E-2</v>
      </c>
      <c r="F21" s="11">
        <v>5.749497968084543E-2</v>
      </c>
      <c r="G21" s="11">
        <v>0</v>
      </c>
      <c r="H21" s="11">
        <v>5.2624142531803711E-2</v>
      </c>
      <c r="I21" s="11">
        <v>3.6230287145674132E-2</v>
      </c>
      <c r="J21" s="11">
        <v>0</v>
      </c>
      <c r="K21" s="11">
        <v>3.5513070903438235E-2</v>
      </c>
      <c r="L21" s="11">
        <v>0</v>
      </c>
      <c r="M21" s="11">
        <v>0</v>
      </c>
      <c r="N21" s="11">
        <v>0</v>
      </c>
      <c r="O21" s="16">
        <v>1.689546403655369E-2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0.29420906599338281</v>
      </c>
      <c r="D25" s="11">
        <v>1.0760289025233445</v>
      </c>
      <c r="E25" s="11">
        <v>0.29535076597371229</v>
      </c>
      <c r="F25" s="11">
        <v>1.075632006024551</v>
      </c>
      <c r="G25" s="11">
        <v>35.595009246096851</v>
      </c>
      <c r="H25" s="11">
        <v>4.0000310745356593</v>
      </c>
      <c r="I25" s="11">
        <v>0.8367106688856899</v>
      </c>
      <c r="J25" s="11">
        <v>8.2396948201296016</v>
      </c>
      <c r="K25" s="11">
        <v>0.98326044512507149</v>
      </c>
      <c r="L25" s="11">
        <v>0</v>
      </c>
      <c r="M25" s="11">
        <v>121.15099986683155</v>
      </c>
      <c r="N25" s="11">
        <v>110.61613031319403</v>
      </c>
      <c r="O25" s="11">
        <v>0.79323281921772915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1.2479767295420197</v>
      </c>
      <c r="D29" s="11">
        <v>3.0176428253449878</v>
      </c>
      <c r="E29" s="11">
        <v>1.2505609921206409</v>
      </c>
      <c r="F29" s="11">
        <v>4.2617986320606089</v>
      </c>
      <c r="G29" s="11">
        <v>128.55835116309595</v>
      </c>
      <c r="H29" s="11">
        <v>14.791905241832708</v>
      </c>
      <c r="I29" s="11">
        <v>3.9592361844426756</v>
      </c>
      <c r="J29" s="11">
        <v>21.377975938878642</v>
      </c>
      <c r="K29" s="11">
        <v>4.3040582671639633</v>
      </c>
      <c r="L29" s="11">
        <v>0</v>
      </c>
      <c r="M29" s="11">
        <v>278.49063558403475</v>
      </c>
      <c r="N29" s="11">
        <v>254.27405857672736</v>
      </c>
      <c r="O29" s="16">
        <v>2.8552086594554198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1.2479767295420197</v>
      </c>
      <c r="D33" s="11">
        <v>3.0176428253449878</v>
      </c>
      <c r="E33" s="11">
        <v>1.2505609921206409</v>
      </c>
      <c r="F33" s="11">
        <v>4.2617986320606089</v>
      </c>
      <c r="G33" s="11">
        <v>128.55835116309595</v>
      </c>
      <c r="H33" s="11">
        <v>14.791905241832708</v>
      </c>
      <c r="I33" s="11">
        <v>3.9592361844426756</v>
      </c>
      <c r="J33" s="11">
        <v>21.377975938878642</v>
      </c>
      <c r="K33" s="11">
        <v>4.3040582671639633</v>
      </c>
      <c r="L33" s="11">
        <v>0</v>
      </c>
      <c r="M33" s="11">
        <v>278.49063558403475</v>
      </c>
      <c r="N33" s="11">
        <v>254.27405857672736</v>
      </c>
      <c r="O33" s="11">
        <v>2.8552086594554198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9573</v>
      </c>
      <c r="D37" s="15">
        <v>14</v>
      </c>
      <c r="E37" s="15">
        <v>9587</v>
      </c>
      <c r="F37" s="15">
        <v>551</v>
      </c>
      <c r="G37" s="15">
        <v>51</v>
      </c>
      <c r="H37" s="15">
        <v>602</v>
      </c>
      <c r="I37" s="15">
        <v>1634</v>
      </c>
      <c r="J37" s="15">
        <v>33</v>
      </c>
      <c r="K37" s="15">
        <v>1667</v>
      </c>
      <c r="L37" s="15">
        <v>2</v>
      </c>
      <c r="M37" s="15">
        <v>21</v>
      </c>
      <c r="N37" s="15">
        <v>23</v>
      </c>
      <c r="O37" s="15">
        <v>11879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1291.7282947811098</v>
      </c>
      <c r="D38" s="15">
        <v>0</v>
      </c>
      <c r="E38" s="15">
        <v>1291.7282947811098</v>
      </c>
      <c r="F38" s="15">
        <v>288.06162151954521</v>
      </c>
      <c r="G38" s="15">
        <v>285.47000000000003</v>
      </c>
      <c r="H38" s="15">
        <v>573.5316215195453</v>
      </c>
      <c r="I38" s="15">
        <v>721.54021896109316</v>
      </c>
      <c r="J38" s="15">
        <v>239.04499592638717</v>
      </c>
      <c r="K38" s="15">
        <v>960.58521488748033</v>
      </c>
      <c r="L38" s="15">
        <v>3.0444</v>
      </c>
      <c r="M38" s="15">
        <v>914.62139999999999</v>
      </c>
      <c r="N38" s="15">
        <v>917.66579999999999</v>
      </c>
      <c r="O38" s="15">
        <v>3743.5109311881351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40347.8909999998</v>
      </c>
      <c r="D39" s="15">
        <v>495.6</v>
      </c>
      <c r="E39" s="15">
        <v>40843.490999999798</v>
      </c>
      <c r="F39" s="15">
        <v>3367.0579999999986</v>
      </c>
      <c r="G39" s="15">
        <v>2449.7999999999997</v>
      </c>
      <c r="H39" s="15">
        <v>5816.8579999999984</v>
      </c>
      <c r="I39" s="15">
        <v>8420.0020000000059</v>
      </c>
      <c r="J39" s="15">
        <v>9906</v>
      </c>
      <c r="K39" s="15">
        <v>18326.002000000008</v>
      </c>
      <c r="L39" s="15">
        <v>6</v>
      </c>
      <c r="M39" s="15">
        <v>7273.8</v>
      </c>
      <c r="N39" s="15">
        <v>7279.8</v>
      </c>
      <c r="O39" s="15">
        <v>72266.150999999809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77734375" defaultRowHeight="14.4" x14ac:dyDescent="0.3"/>
  <cols>
    <col min="1" max="1" width="11.33203125" customWidth="1"/>
    <col min="2" max="2" width="12.44140625" bestFit="1" customWidth="1"/>
    <col min="3" max="3" width="9" bestFit="1" customWidth="1"/>
    <col min="4" max="4" width="8.44140625" bestFit="1" customWidth="1"/>
    <col min="5" max="5" width="13.109375" customWidth="1"/>
    <col min="6" max="7" width="17" bestFit="1" customWidth="1"/>
    <col min="8" max="8" width="17" customWidth="1"/>
    <col min="9" max="10" width="12.44140625" bestFit="1" customWidth="1"/>
    <col min="11" max="11" width="12.44140625" customWidth="1"/>
    <col min="12" max="13" width="7.44140625" bestFit="1" customWidth="1"/>
  </cols>
  <sheetData>
    <row r="1" spans="1:15" ht="15.6" x14ac:dyDescent="0.3">
      <c r="A1" s="68" t="s">
        <v>149</v>
      </c>
      <c r="B1" s="66" t="s">
        <v>151</v>
      </c>
      <c r="C1" s="42" t="s">
        <v>0</v>
      </c>
      <c r="D1" s="42" t="s">
        <v>1</v>
      </c>
      <c r="E1" s="42" t="s">
        <v>150</v>
      </c>
      <c r="F1" s="42" t="s">
        <v>0</v>
      </c>
      <c r="G1" s="42" t="s">
        <v>1</v>
      </c>
      <c r="H1" s="42" t="s">
        <v>150</v>
      </c>
      <c r="I1" s="42" t="s">
        <v>0</v>
      </c>
      <c r="J1" s="42" t="s">
        <v>1</v>
      </c>
      <c r="K1" s="42" t="s">
        <v>150</v>
      </c>
      <c r="L1" s="42" t="s">
        <v>0</v>
      </c>
      <c r="M1" s="42" t="s">
        <v>1</v>
      </c>
      <c r="N1" s="42" t="s">
        <v>150</v>
      </c>
    </row>
    <row r="2" spans="1:15" ht="15.6" x14ac:dyDescent="0.3">
      <c r="A2" s="69"/>
      <c r="B2" s="67"/>
      <c r="C2" s="45" t="s">
        <v>26</v>
      </c>
      <c r="D2" s="45" t="s">
        <v>26</v>
      </c>
      <c r="E2" s="45" t="s">
        <v>26</v>
      </c>
      <c r="F2" s="45" t="s">
        <v>27</v>
      </c>
      <c r="G2" s="45" t="s">
        <v>27</v>
      </c>
      <c r="H2" s="45" t="s">
        <v>27</v>
      </c>
      <c r="I2" s="45" t="s">
        <v>28</v>
      </c>
      <c r="J2" s="45" t="s">
        <v>28</v>
      </c>
      <c r="K2" s="45" t="s">
        <v>28</v>
      </c>
      <c r="L2" s="45" t="s">
        <v>96</v>
      </c>
      <c r="M2" s="45" t="s">
        <v>96</v>
      </c>
      <c r="N2" s="45" t="s">
        <v>96</v>
      </c>
      <c r="O2" s="43" t="s">
        <v>150</v>
      </c>
    </row>
    <row r="3" spans="1:15" ht="15.6" x14ac:dyDescent="0.3">
      <c r="A3" s="41"/>
      <c r="B3" s="44" t="s">
        <v>18</v>
      </c>
      <c r="C3" s="45">
        <f>SUM(C4:C6)</f>
        <v>1652674</v>
      </c>
      <c r="D3" s="45">
        <f t="shared" ref="D3:N3" si="0">SUM(D4:D6)</f>
        <v>734</v>
      </c>
      <c r="E3" s="45">
        <f t="shared" si="0"/>
        <v>1653408</v>
      </c>
      <c r="F3" s="45">
        <f t="shared" si="0"/>
        <v>63135</v>
      </c>
      <c r="G3" s="45">
        <f t="shared" si="0"/>
        <v>2430</v>
      </c>
      <c r="H3" s="45">
        <f t="shared" si="0"/>
        <v>65565</v>
      </c>
      <c r="I3" s="45">
        <f t="shared" si="0"/>
        <v>275952</v>
      </c>
      <c r="J3" s="45">
        <f t="shared" si="0"/>
        <v>6814</v>
      </c>
      <c r="K3" s="45">
        <f t="shared" si="0"/>
        <v>282766</v>
      </c>
      <c r="L3" s="45">
        <f t="shared" si="0"/>
        <v>1850</v>
      </c>
      <c r="M3" s="45">
        <f t="shared" si="0"/>
        <v>1743</v>
      </c>
      <c r="N3" s="45">
        <f t="shared" si="0"/>
        <v>3593</v>
      </c>
      <c r="O3" s="43">
        <f>E3+H3+K3+N3</f>
        <v>2005332</v>
      </c>
    </row>
    <row r="4" spans="1:15" ht="15.6" x14ac:dyDescent="0.3">
      <c r="A4" s="41"/>
      <c r="B4" s="44" t="s">
        <v>43</v>
      </c>
      <c r="C4" s="45">
        <f>SUM(C7:C23)</f>
        <v>618711</v>
      </c>
      <c r="D4" s="45">
        <f t="shared" ref="D4:N4" si="1">SUM(D7:D23)</f>
        <v>162</v>
      </c>
      <c r="E4" s="45">
        <f t="shared" si="1"/>
        <v>618873</v>
      </c>
      <c r="F4" s="45">
        <f t="shared" si="1"/>
        <v>22450</v>
      </c>
      <c r="G4" s="45">
        <f t="shared" si="1"/>
        <v>826</v>
      </c>
      <c r="H4" s="45">
        <f t="shared" si="1"/>
        <v>23276</v>
      </c>
      <c r="I4" s="45">
        <f t="shared" si="1"/>
        <v>87819</v>
      </c>
      <c r="J4" s="45">
        <f t="shared" si="1"/>
        <v>1895</v>
      </c>
      <c r="K4" s="45">
        <f t="shared" si="1"/>
        <v>89714</v>
      </c>
      <c r="L4" s="45">
        <f t="shared" si="1"/>
        <v>327</v>
      </c>
      <c r="M4" s="45">
        <f t="shared" si="1"/>
        <v>406</v>
      </c>
      <c r="N4" s="45">
        <f t="shared" si="1"/>
        <v>733</v>
      </c>
      <c r="O4" s="43">
        <f t="shared" ref="O4:O55" si="2">E4+H4+K4+N4</f>
        <v>732596</v>
      </c>
    </row>
    <row r="5" spans="1:15" ht="15.6" x14ac:dyDescent="0.3">
      <c r="A5" s="41"/>
      <c r="B5" s="44" t="s">
        <v>44</v>
      </c>
      <c r="C5" s="45">
        <f>SUM(C24:C42)</f>
        <v>515228</v>
      </c>
      <c r="D5" s="45">
        <f t="shared" ref="D5:N5" si="3">SUM(D24:D42)</f>
        <v>106</v>
      </c>
      <c r="E5" s="45">
        <f t="shared" si="3"/>
        <v>515334</v>
      </c>
      <c r="F5" s="45">
        <f t="shared" si="3"/>
        <v>10790</v>
      </c>
      <c r="G5" s="45">
        <f t="shared" si="3"/>
        <v>1381</v>
      </c>
      <c r="H5" s="45">
        <f t="shared" si="3"/>
        <v>12171</v>
      </c>
      <c r="I5" s="45">
        <f t="shared" si="3"/>
        <v>85857</v>
      </c>
      <c r="J5" s="45">
        <f t="shared" si="3"/>
        <v>2021</v>
      </c>
      <c r="K5" s="45">
        <f t="shared" si="3"/>
        <v>87878</v>
      </c>
      <c r="L5" s="45">
        <f t="shared" si="3"/>
        <v>1245</v>
      </c>
      <c r="M5" s="45">
        <f t="shared" si="3"/>
        <v>906</v>
      </c>
      <c r="N5" s="45">
        <f t="shared" si="3"/>
        <v>2151</v>
      </c>
      <c r="O5" s="43">
        <f t="shared" si="2"/>
        <v>617534</v>
      </c>
    </row>
    <row r="6" spans="1:15" ht="15.6" x14ac:dyDescent="0.3">
      <c r="A6" s="41"/>
      <c r="B6" s="44" t="s">
        <v>45</v>
      </c>
      <c r="C6" s="45">
        <f>SUM(C43:C55)</f>
        <v>518735</v>
      </c>
      <c r="D6" s="45">
        <f t="shared" ref="D6:N6" si="4">SUM(D43:D55)</f>
        <v>466</v>
      </c>
      <c r="E6" s="45">
        <f t="shared" si="4"/>
        <v>519201</v>
      </c>
      <c r="F6" s="45">
        <f t="shared" si="4"/>
        <v>29895</v>
      </c>
      <c r="G6" s="45">
        <f t="shared" si="4"/>
        <v>223</v>
      </c>
      <c r="H6" s="45">
        <f t="shared" si="4"/>
        <v>30118</v>
      </c>
      <c r="I6" s="45">
        <f t="shared" si="4"/>
        <v>102276</v>
      </c>
      <c r="J6" s="45">
        <f t="shared" si="4"/>
        <v>2898</v>
      </c>
      <c r="K6" s="45">
        <f t="shared" si="4"/>
        <v>105174</v>
      </c>
      <c r="L6" s="45">
        <f t="shared" si="4"/>
        <v>278</v>
      </c>
      <c r="M6" s="45">
        <f t="shared" si="4"/>
        <v>431</v>
      </c>
      <c r="N6" s="45">
        <f t="shared" si="4"/>
        <v>709</v>
      </c>
      <c r="O6" s="43">
        <f t="shared" si="2"/>
        <v>655202</v>
      </c>
    </row>
    <row r="7" spans="1:15" ht="15.6" x14ac:dyDescent="0.3">
      <c r="A7" s="9" t="s">
        <v>46</v>
      </c>
      <c r="B7" s="46" t="s">
        <v>43</v>
      </c>
      <c r="C7" s="9">
        <v>129957</v>
      </c>
      <c r="D7" s="9">
        <v>4</v>
      </c>
      <c r="E7" s="9">
        <f>C7+D7</f>
        <v>129961</v>
      </c>
      <c r="F7" s="9">
        <v>2576</v>
      </c>
      <c r="G7" s="9">
        <v>56</v>
      </c>
      <c r="H7" s="9">
        <f>F7+G7</f>
        <v>2632</v>
      </c>
      <c r="I7" s="9">
        <v>19200</v>
      </c>
      <c r="J7" s="9">
        <v>300</v>
      </c>
      <c r="K7" s="9">
        <f>I7+J7</f>
        <v>19500</v>
      </c>
      <c r="L7" s="9">
        <v>112</v>
      </c>
      <c r="M7" s="9">
        <v>70</v>
      </c>
      <c r="N7">
        <f>L7+M7</f>
        <v>182</v>
      </c>
      <c r="O7" s="43">
        <f t="shared" si="2"/>
        <v>152275</v>
      </c>
    </row>
    <row r="8" spans="1:15" ht="15.6" x14ac:dyDescent="0.3">
      <c r="A8" s="9" t="s">
        <v>47</v>
      </c>
      <c r="B8" s="46" t="s">
        <v>43</v>
      </c>
      <c r="C8" s="9">
        <v>16012</v>
      </c>
      <c r="D8" s="9">
        <v>1</v>
      </c>
      <c r="E8" s="9">
        <f t="shared" ref="E8:E55" si="5">C8+D8</f>
        <v>16013</v>
      </c>
      <c r="F8" s="9">
        <v>1339</v>
      </c>
      <c r="G8" s="9">
        <v>29</v>
      </c>
      <c r="H8" s="9">
        <f t="shared" ref="H8:H55" si="6">F8+G8</f>
        <v>1368</v>
      </c>
      <c r="I8" s="9">
        <v>2259</v>
      </c>
      <c r="J8" s="9">
        <v>76</v>
      </c>
      <c r="K8" s="9">
        <f t="shared" ref="K8:K55" si="7">I8+J8</f>
        <v>2335</v>
      </c>
      <c r="L8" s="9">
        <v>8</v>
      </c>
      <c r="M8" s="9">
        <v>51</v>
      </c>
      <c r="N8">
        <f t="shared" ref="N8:N55" si="8">L8+M8</f>
        <v>59</v>
      </c>
      <c r="O8" s="43">
        <f t="shared" si="2"/>
        <v>19775</v>
      </c>
    </row>
    <row r="9" spans="1:15" ht="15.6" x14ac:dyDescent="0.3">
      <c r="A9" s="9" t="s">
        <v>58</v>
      </c>
      <c r="B9" s="46" t="s">
        <v>43</v>
      </c>
      <c r="C9" s="9">
        <v>6563</v>
      </c>
      <c r="D9" s="9"/>
      <c r="E9" s="9">
        <f t="shared" si="5"/>
        <v>6563</v>
      </c>
      <c r="F9" s="9">
        <v>679</v>
      </c>
      <c r="G9" s="9">
        <v>39</v>
      </c>
      <c r="H9" s="9">
        <f t="shared" si="6"/>
        <v>718</v>
      </c>
      <c r="I9" s="9">
        <v>1213</v>
      </c>
      <c r="J9" s="9">
        <v>32</v>
      </c>
      <c r="K9" s="9">
        <f t="shared" si="7"/>
        <v>1245</v>
      </c>
      <c r="L9" s="9">
        <v>4</v>
      </c>
      <c r="M9" s="9">
        <v>6</v>
      </c>
      <c r="N9">
        <f t="shared" si="8"/>
        <v>10</v>
      </c>
      <c r="O9" s="43">
        <f t="shared" si="2"/>
        <v>8536</v>
      </c>
    </row>
    <row r="10" spans="1:15" ht="15.6" x14ac:dyDescent="0.3">
      <c r="A10" s="9" t="s">
        <v>48</v>
      </c>
      <c r="B10" s="46" t="s">
        <v>43</v>
      </c>
      <c r="C10" s="9">
        <v>26081</v>
      </c>
      <c r="D10" s="9"/>
      <c r="E10" s="9">
        <f t="shared" si="5"/>
        <v>26081</v>
      </c>
      <c r="F10" s="9">
        <v>3716</v>
      </c>
      <c r="G10" s="9">
        <v>20</v>
      </c>
      <c r="H10" s="9">
        <f t="shared" si="6"/>
        <v>3736</v>
      </c>
      <c r="I10" s="9">
        <v>4662</v>
      </c>
      <c r="J10" s="9">
        <v>109</v>
      </c>
      <c r="K10" s="9">
        <f t="shared" si="7"/>
        <v>4771</v>
      </c>
      <c r="L10" s="9">
        <v>15</v>
      </c>
      <c r="M10" s="9">
        <v>25</v>
      </c>
      <c r="N10">
        <f t="shared" si="8"/>
        <v>40</v>
      </c>
      <c r="O10" s="43">
        <f t="shared" si="2"/>
        <v>34628</v>
      </c>
    </row>
    <row r="11" spans="1:15" ht="15.6" x14ac:dyDescent="0.3">
      <c r="A11" s="9" t="s">
        <v>62</v>
      </c>
      <c r="B11" s="46" t="s">
        <v>43</v>
      </c>
      <c r="C11" s="9">
        <v>92049</v>
      </c>
      <c r="D11" s="9">
        <v>35</v>
      </c>
      <c r="E11" s="9">
        <f t="shared" si="5"/>
        <v>92084</v>
      </c>
      <c r="F11" s="9">
        <v>257</v>
      </c>
      <c r="G11" s="9">
        <v>71</v>
      </c>
      <c r="H11" s="9">
        <f t="shared" si="6"/>
        <v>328</v>
      </c>
      <c r="I11" s="9">
        <v>9381</v>
      </c>
      <c r="J11" s="9">
        <v>173</v>
      </c>
      <c r="K11" s="9">
        <f t="shared" si="7"/>
        <v>9554</v>
      </c>
      <c r="L11" s="9">
        <v>10</v>
      </c>
      <c r="M11" s="9">
        <v>14</v>
      </c>
      <c r="N11">
        <f t="shared" si="8"/>
        <v>24</v>
      </c>
      <c r="O11" s="43">
        <f t="shared" si="2"/>
        <v>101990</v>
      </c>
    </row>
    <row r="12" spans="1:15" ht="15.6" x14ac:dyDescent="0.3">
      <c r="A12" s="9" t="s">
        <v>49</v>
      </c>
      <c r="B12" s="46" t="s">
        <v>43</v>
      </c>
      <c r="C12" s="9">
        <v>19510</v>
      </c>
      <c r="D12" s="9">
        <v>6</v>
      </c>
      <c r="E12" s="9">
        <f t="shared" si="5"/>
        <v>19516</v>
      </c>
      <c r="F12" s="9">
        <v>574</v>
      </c>
      <c r="G12" s="9">
        <v>46</v>
      </c>
      <c r="H12" s="9">
        <f t="shared" si="6"/>
        <v>620</v>
      </c>
      <c r="I12" s="9">
        <v>3333</v>
      </c>
      <c r="J12" s="9">
        <v>139</v>
      </c>
      <c r="K12" s="9">
        <f t="shared" si="7"/>
        <v>3472</v>
      </c>
      <c r="L12" s="9">
        <v>11</v>
      </c>
      <c r="M12" s="9">
        <v>34</v>
      </c>
      <c r="N12">
        <f t="shared" si="8"/>
        <v>45</v>
      </c>
      <c r="O12" s="43">
        <f t="shared" si="2"/>
        <v>23653</v>
      </c>
    </row>
    <row r="13" spans="1:15" ht="15.6" x14ac:dyDescent="0.3">
      <c r="A13" s="9" t="s">
        <v>59</v>
      </c>
      <c r="B13" s="46" t="s">
        <v>43</v>
      </c>
      <c r="C13" s="9">
        <v>22439</v>
      </c>
      <c r="D13" s="9"/>
      <c r="E13" s="9">
        <f t="shared" si="5"/>
        <v>22439</v>
      </c>
      <c r="F13" s="9">
        <v>1425</v>
      </c>
      <c r="G13" s="9">
        <v>9</v>
      </c>
      <c r="H13" s="9">
        <f t="shared" si="6"/>
        <v>1434</v>
      </c>
      <c r="I13" s="9">
        <v>3807</v>
      </c>
      <c r="J13" s="9">
        <v>32</v>
      </c>
      <c r="K13" s="9">
        <f t="shared" si="7"/>
        <v>3839</v>
      </c>
      <c r="L13" s="9">
        <v>5</v>
      </c>
      <c r="M13" s="9">
        <v>7</v>
      </c>
      <c r="N13">
        <f t="shared" si="8"/>
        <v>12</v>
      </c>
      <c r="O13" s="43">
        <f t="shared" si="2"/>
        <v>27724</v>
      </c>
    </row>
    <row r="14" spans="1:15" ht="15.6" x14ac:dyDescent="0.3">
      <c r="A14" s="9" t="s">
        <v>50</v>
      </c>
      <c r="B14" s="46" t="s">
        <v>43</v>
      </c>
      <c r="C14" s="9">
        <v>9262</v>
      </c>
      <c r="D14" s="9">
        <v>2</v>
      </c>
      <c r="E14" s="9">
        <f t="shared" si="5"/>
        <v>9264</v>
      </c>
      <c r="F14" s="9">
        <v>471</v>
      </c>
      <c r="G14" s="9">
        <v>52</v>
      </c>
      <c r="H14" s="9">
        <f t="shared" si="6"/>
        <v>523</v>
      </c>
      <c r="I14" s="9">
        <v>1526</v>
      </c>
      <c r="J14" s="9">
        <v>45</v>
      </c>
      <c r="K14" s="9">
        <f t="shared" si="7"/>
        <v>1571</v>
      </c>
      <c r="L14" s="9">
        <v>5</v>
      </c>
      <c r="M14" s="9">
        <v>17</v>
      </c>
      <c r="N14">
        <f t="shared" si="8"/>
        <v>22</v>
      </c>
      <c r="O14" s="43">
        <f t="shared" si="2"/>
        <v>11380</v>
      </c>
    </row>
    <row r="15" spans="1:15" ht="15.6" x14ac:dyDescent="0.3">
      <c r="A15" s="9" t="s">
        <v>60</v>
      </c>
      <c r="B15" s="46" t="s">
        <v>43</v>
      </c>
      <c r="C15" s="9">
        <v>6012</v>
      </c>
      <c r="D15" s="9"/>
      <c r="E15" s="9">
        <f t="shared" si="5"/>
        <v>6012</v>
      </c>
      <c r="F15" s="9">
        <v>1327</v>
      </c>
      <c r="G15" s="9">
        <v>1</v>
      </c>
      <c r="H15" s="9">
        <f t="shared" si="6"/>
        <v>1328</v>
      </c>
      <c r="I15" s="9">
        <v>933</v>
      </c>
      <c r="J15" s="9">
        <v>22</v>
      </c>
      <c r="K15" s="9">
        <f t="shared" si="7"/>
        <v>955</v>
      </c>
      <c r="L15" s="9">
        <v>1</v>
      </c>
      <c r="M15" s="9">
        <v>4</v>
      </c>
      <c r="N15">
        <f t="shared" si="8"/>
        <v>5</v>
      </c>
      <c r="O15" s="43">
        <f t="shared" si="2"/>
        <v>8300</v>
      </c>
    </row>
    <row r="16" spans="1:15" ht="15.6" x14ac:dyDescent="0.3">
      <c r="A16" s="9" t="s">
        <v>51</v>
      </c>
      <c r="B16" s="46" t="s">
        <v>43</v>
      </c>
      <c r="C16" s="9">
        <v>11160</v>
      </c>
      <c r="D16" s="9"/>
      <c r="E16" s="9">
        <f t="shared" si="5"/>
        <v>11160</v>
      </c>
      <c r="F16" s="9">
        <v>1247</v>
      </c>
      <c r="G16" s="9">
        <v>11</v>
      </c>
      <c r="H16" s="9">
        <f t="shared" si="6"/>
        <v>1258</v>
      </c>
      <c r="I16" s="9">
        <v>1784</v>
      </c>
      <c r="J16" s="9">
        <v>35</v>
      </c>
      <c r="K16" s="9">
        <f t="shared" si="7"/>
        <v>1819</v>
      </c>
      <c r="L16" s="9">
        <v>4</v>
      </c>
      <c r="M16" s="9">
        <v>7</v>
      </c>
      <c r="N16">
        <f t="shared" si="8"/>
        <v>11</v>
      </c>
      <c r="O16" s="43">
        <f t="shared" si="2"/>
        <v>14248</v>
      </c>
    </row>
    <row r="17" spans="1:15" ht="15.6" x14ac:dyDescent="0.3">
      <c r="A17" s="9" t="s">
        <v>61</v>
      </c>
      <c r="B17" s="46" t="s">
        <v>43</v>
      </c>
      <c r="C17" s="9">
        <v>15647</v>
      </c>
      <c r="D17" s="9"/>
      <c r="E17" s="9">
        <f t="shared" si="5"/>
        <v>15647</v>
      </c>
      <c r="F17" s="9">
        <v>1630</v>
      </c>
      <c r="G17" s="9">
        <v>18</v>
      </c>
      <c r="H17" s="9">
        <f t="shared" si="6"/>
        <v>1648</v>
      </c>
      <c r="I17" s="9">
        <v>2875</v>
      </c>
      <c r="J17" s="9">
        <v>43</v>
      </c>
      <c r="K17" s="9">
        <f t="shared" si="7"/>
        <v>2918</v>
      </c>
      <c r="L17" s="9">
        <v>11</v>
      </c>
      <c r="M17" s="9">
        <v>20</v>
      </c>
      <c r="N17">
        <f t="shared" si="8"/>
        <v>31</v>
      </c>
      <c r="O17" s="43">
        <f t="shared" si="2"/>
        <v>20244</v>
      </c>
    </row>
    <row r="18" spans="1:15" ht="15.6" x14ac:dyDescent="0.3">
      <c r="A18" s="9" t="s">
        <v>52</v>
      </c>
      <c r="B18" s="46" t="s">
        <v>43</v>
      </c>
      <c r="C18" s="9">
        <v>100748</v>
      </c>
      <c r="D18" s="9">
        <v>94</v>
      </c>
      <c r="E18" s="9">
        <f t="shared" si="5"/>
        <v>100842</v>
      </c>
      <c r="F18" s="9">
        <v>408</v>
      </c>
      <c r="G18" s="9">
        <v>89</v>
      </c>
      <c r="H18" s="9">
        <f t="shared" si="6"/>
        <v>497</v>
      </c>
      <c r="I18" s="9">
        <v>10519</v>
      </c>
      <c r="J18" s="9">
        <v>321</v>
      </c>
      <c r="K18" s="9">
        <f t="shared" si="7"/>
        <v>10840</v>
      </c>
      <c r="L18" s="9">
        <v>17</v>
      </c>
      <c r="M18" s="9">
        <v>8</v>
      </c>
      <c r="N18">
        <f t="shared" si="8"/>
        <v>25</v>
      </c>
      <c r="O18" s="43">
        <f t="shared" si="2"/>
        <v>112204</v>
      </c>
    </row>
    <row r="19" spans="1:15" ht="15.6" x14ac:dyDescent="0.3">
      <c r="A19" s="9" t="s">
        <v>53</v>
      </c>
      <c r="B19" s="46" t="s">
        <v>43</v>
      </c>
      <c r="C19" s="9">
        <v>13786</v>
      </c>
      <c r="D19" s="9">
        <v>4</v>
      </c>
      <c r="E19" s="9">
        <f t="shared" si="5"/>
        <v>13790</v>
      </c>
      <c r="F19" s="9">
        <v>873</v>
      </c>
      <c r="G19" s="9">
        <v>93</v>
      </c>
      <c r="H19" s="9">
        <f t="shared" si="6"/>
        <v>966</v>
      </c>
      <c r="I19" s="9">
        <v>2404</v>
      </c>
      <c r="J19" s="9">
        <v>69</v>
      </c>
      <c r="K19" s="9">
        <f t="shared" si="7"/>
        <v>2473</v>
      </c>
      <c r="L19" s="9">
        <v>7</v>
      </c>
      <c r="M19" s="9">
        <v>12</v>
      </c>
      <c r="N19">
        <f t="shared" si="8"/>
        <v>19</v>
      </c>
      <c r="O19" s="43">
        <f t="shared" si="2"/>
        <v>17248</v>
      </c>
    </row>
    <row r="20" spans="1:15" ht="15.6" x14ac:dyDescent="0.3">
      <c r="A20" s="9" t="s">
        <v>54</v>
      </c>
      <c r="B20" s="46" t="s">
        <v>43</v>
      </c>
      <c r="C20" s="9">
        <v>79324</v>
      </c>
      <c r="D20" s="9">
        <v>3</v>
      </c>
      <c r="E20" s="9">
        <f t="shared" si="5"/>
        <v>79327</v>
      </c>
      <c r="F20" s="9">
        <v>2013</v>
      </c>
      <c r="G20" s="9">
        <v>100</v>
      </c>
      <c r="H20" s="9">
        <f t="shared" si="6"/>
        <v>2113</v>
      </c>
      <c r="I20" s="9">
        <v>12237</v>
      </c>
      <c r="J20" s="9">
        <v>112</v>
      </c>
      <c r="K20" s="9">
        <f t="shared" si="7"/>
        <v>12349</v>
      </c>
      <c r="L20" s="9">
        <v>87</v>
      </c>
      <c r="M20" s="9">
        <v>41</v>
      </c>
      <c r="N20">
        <f t="shared" si="8"/>
        <v>128</v>
      </c>
      <c r="O20" s="43">
        <f t="shared" si="2"/>
        <v>93917</v>
      </c>
    </row>
    <row r="21" spans="1:15" ht="15.6" x14ac:dyDescent="0.3">
      <c r="A21" s="9" t="s">
        <v>55</v>
      </c>
      <c r="B21" s="46" t="s">
        <v>43</v>
      </c>
      <c r="C21" s="9">
        <v>52730</v>
      </c>
      <c r="D21" s="9">
        <v>13</v>
      </c>
      <c r="E21" s="9">
        <f t="shared" si="5"/>
        <v>52743</v>
      </c>
      <c r="F21" s="9">
        <v>1933</v>
      </c>
      <c r="G21" s="9">
        <v>160</v>
      </c>
      <c r="H21" s="9">
        <f t="shared" si="6"/>
        <v>2093</v>
      </c>
      <c r="I21" s="9">
        <v>8234</v>
      </c>
      <c r="J21" s="9">
        <v>320</v>
      </c>
      <c r="K21" s="9">
        <f t="shared" si="7"/>
        <v>8554</v>
      </c>
      <c r="L21" s="9">
        <v>19</v>
      </c>
      <c r="M21" s="9">
        <v>78</v>
      </c>
      <c r="N21">
        <f t="shared" si="8"/>
        <v>97</v>
      </c>
      <c r="O21" s="43">
        <f t="shared" si="2"/>
        <v>63487</v>
      </c>
    </row>
    <row r="22" spans="1:15" ht="15.6" x14ac:dyDescent="0.3">
      <c r="A22" s="9" t="s">
        <v>56</v>
      </c>
      <c r="B22" s="46" t="s">
        <v>43</v>
      </c>
      <c r="C22" s="9">
        <v>10369</v>
      </c>
      <c r="D22" s="9"/>
      <c r="E22" s="9">
        <f t="shared" si="5"/>
        <v>10369</v>
      </c>
      <c r="F22" s="9">
        <v>1110</v>
      </c>
      <c r="G22" s="9">
        <v>27</v>
      </c>
      <c r="H22" s="9">
        <f t="shared" si="6"/>
        <v>1137</v>
      </c>
      <c r="I22" s="9">
        <v>1972</v>
      </c>
      <c r="J22" s="9">
        <v>43</v>
      </c>
      <c r="K22" s="9">
        <f t="shared" si="7"/>
        <v>2015</v>
      </c>
      <c r="L22" s="9">
        <v>10</v>
      </c>
      <c r="M22" s="9">
        <v>11</v>
      </c>
      <c r="N22">
        <f t="shared" si="8"/>
        <v>21</v>
      </c>
      <c r="O22" s="43">
        <f t="shared" si="2"/>
        <v>13542</v>
      </c>
    </row>
    <row r="23" spans="1:15" ht="15.6" x14ac:dyDescent="0.3">
      <c r="A23" s="9" t="s">
        <v>57</v>
      </c>
      <c r="B23" s="46" t="s">
        <v>43</v>
      </c>
      <c r="C23" s="9">
        <v>7062</v>
      </c>
      <c r="D23" s="9"/>
      <c r="E23" s="9">
        <f t="shared" si="5"/>
        <v>7062</v>
      </c>
      <c r="F23" s="9">
        <v>872</v>
      </c>
      <c r="G23" s="9">
        <v>5</v>
      </c>
      <c r="H23" s="9">
        <f t="shared" si="6"/>
        <v>877</v>
      </c>
      <c r="I23" s="9">
        <v>1480</v>
      </c>
      <c r="J23" s="9">
        <v>24</v>
      </c>
      <c r="K23" s="9">
        <f t="shared" si="7"/>
        <v>1504</v>
      </c>
      <c r="L23" s="9">
        <v>1</v>
      </c>
      <c r="M23" s="9">
        <v>1</v>
      </c>
      <c r="N23">
        <f t="shared" si="8"/>
        <v>2</v>
      </c>
      <c r="O23" s="43">
        <f t="shared" si="2"/>
        <v>9445</v>
      </c>
    </row>
    <row r="24" spans="1:15" ht="15.6" x14ac:dyDescent="0.3">
      <c r="A24" s="9" t="s">
        <v>64</v>
      </c>
      <c r="B24" s="46" t="s">
        <v>44</v>
      </c>
      <c r="C24" s="9">
        <v>30527</v>
      </c>
      <c r="D24" s="9">
        <v>28</v>
      </c>
      <c r="E24" s="9">
        <f t="shared" si="5"/>
        <v>30555</v>
      </c>
      <c r="F24" s="9">
        <v>665</v>
      </c>
      <c r="G24" s="9">
        <v>88</v>
      </c>
      <c r="H24" s="9">
        <f t="shared" si="6"/>
        <v>753</v>
      </c>
      <c r="I24" s="9">
        <v>4888</v>
      </c>
      <c r="J24" s="9">
        <v>124</v>
      </c>
      <c r="K24" s="9">
        <f t="shared" si="7"/>
        <v>5012</v>
      </c>
      <c r="L24" s="9">
        <v>14</v>
      </c>
      <c r="M24" s="9">
        <v>29</v>
      </c>
      <c r="N24">
        <f t="shared" si="8"/>
        <v>43</v>
      </c>
      <c r="O24" s="43">
        <f t="shared" si="2"/>
        <v>36363</v>
      </c>
    </row>
    <row r="25" spans="1:15" ht="15.6" x14ac:dyDescent="0.3">
      <c r="A25" s="9" t="s">
        <v>65</v>
      </c>
      <c r="B25" s="46" t="s">
        <v>44</v>
      </c>
      <c r="C25" s="9">
        <v>4010</v>
      </c>
      <c r="D25" s="9">
        <v>1</v>
      </c>
      <c r="E25" s="9">
        <f t="shared" si="5"/>
        <v>4011</v>
      </c>
      <c r="F25" s="9">
        <v>25</v>
      </c>
      <c r="G25" s="9">
        <v>2</v>
      </c>
      <c r="H25" s="9">
        <f t="shared" si="6"/>
        <v>27</v>
      </c>
      <c r="I25" s="9">
        <v>1881</v>
      </c>
      <c r="J25" s="9">
        <v>3</v>
      </c>
      <c r="K25" s="9">
        <f t="shared" si="7"/>
        <v>1884</v>
      </c>
      <c r="L25" s="9">
        <v>321</v>
      </c>
      <c r="M25" s="9">
        <v>5</v>
      </c>
      <c r="N25">
        <f t="shared" si="8"/>
        <v>326</v>
      </c>
      <c r="O25" s="43">
        <f t="shared" si="2"/>
        <v>6248</v>
      </c>
    </row>
    <row r="26" spans="1:15" ht="15.6" x14ac:dyDescent="0.3">
      <c r="A26" s="9" t="s">
        <v>66</v>
      </c>
      <c r="B26" s="46" t="s">
        <v>44</v>
      </c>
      <c r="C26" s="9">
        <v>3385</v>
      </c>
      <c r="D26" s="9"/>
      <c r="E26" s="9">
        <f t="shared" si="5"/>
        <v>3385</v>
      </c>
      <c r="F26" s="9">
        <v>15</v>
      </c>
      <c r="G26" s="9">
        <v>19</v>
      </c>
      <c r="H26" s="9">
        <f t="shared" si="6"/>
        <v>34</v>
      </c>
      <c r="I26" s="9">
        <v>490</v>
      </c>
      <c r="J26" s="9">
        <v>26</v>
      </c>
      <c r="K26" s="9">
        <f t="shared" si="7"/>
        <v>516</v>
      </c>
      <c r="L26" s="9">
        <v>1</v>
      </c>
      <c r="M26" s="9">
        <v>1</v>
      </c>
      <c r="N26">
        <f t="shared" si="8"/>
        <v>2</v>
      </c>
      <c r="O26" s="43">
        <f t="shared" si="2"/>
        <v>3937</v>
      </c>
    </row>
    <row r="27" spans="1:15" ht="15.6" x14ac:dyDescent="0.3">
      <c r="A27" s="9" t="s">
        <v>67</v>
      </c>
      <c r="B27" s="46" t="s">
        <v>44</v>
      </c>
      <c r="C27" s="9">
        <v>5775</v>
      </c>
      <c r="D27" s="9">
        <v>1</v>
      </c>
      <c r="E27" s="9">
        <f t="shared" si="5"/>
        <v>5776</v>
      </c>
      <c r="F27" s="9"/>
      <c r="G27" s="9">
        <v>2</v>
      </c>
      <c r="H27" s="9">
        <f t="shared" si="6"/>
        <v>2</v>
      </c>
      <c r="I27" s="9">
        <v>941</v>
      </c>
      <c r="J27" s="9">
        <v>35</v>
      </c>
      <c r="K27" s="9">
        <f t="shared" si="7"/>
        <v>976</v>
      </c>
      <c r="L27" s="9">
        <v>39</v>
      </c>
      <c r="M27" s="9">
        <v>6</v>
      </c>
      <c r="N27">
        <f t="shared" si="8"/>
        <v>45</v>
      </c>
      <c r="O27" s="43">
        <f t="shared" si="2"/>
        <v>6799</v>
      </c>
    </row>
    <row r="28" spans="1:15" ht="15.6" x14ac:dyDescent="0.3">
      <c r="A28" s="9" t="s">
        <v>68</v>
      </c>
      <c r="B28" s="46" t="s">
        <v>44</v>
      </c>
      <c r="C28" s="9">
        <v>3142</v>
      </c>
      <c r="D28" s="9"/>
      <c r="E28" s="9">
        <f t="shared" si="5"/>
        <v>3142</v>
      </c>
      <c r="F28" s="9">
        <v>267</v>
      </c>
      <c r="G28" s="9">
        <v>8</v>
      </c>
      <c r="H28" s="9">
        <f t="shared" si="6"/>
        <v>275</v>
      </c>
      <c r="I28" s="9">
        <v>427</v>
      </c>
      <c r="J28" s="9">
        <v>9</v>
      </c>
      <c r="K28" s="9">
        <f t="shared" si="7"/>
        <v>436</v>
      </c>
      <c r="L28" s="9"/>
      <c r="M28" s="9">
        <v>1</v>
      </c>
      <c r="N28">
        <f t="shared" si="8"/>
        <v>1</v>
      </c>
      <c r="O28" s="43">
        <f t="shared" si="2"/>
        <v>3854</v>
      </c>
    </row>
    <row r="29" spans="1:15" ht="15.6" x14ac:dyDescent="0.3">
      <c r="A29" s="9" t="s">
        <v>69</v>
      </c>
      <c r="B29" s="46" t="s">
        <v>44</v>
      </c>
      <c r="C29" s="9">
        <v>6279</v>
      </c>
      <c r="D29" s="9">
        <v>2</v>
      </c>
      <c r="E29" s="9">
        <f t="shared" si="5"/>
        <v>6281</v>
      </c>
      <c r="F29" s="9">
        <v>323</v>
      </c>
      <c r="G29" s="9">
        <v>77</v>
      </c>
      <c r="H29" s="9">
        <f t="shared" si="6"/>
        <v>400</v>
      </c>
      <c r="I29" s="9">
        <v>942</v>
      </c>
      <c r="J29" s="9">
        <v>45</v>
      </c>
      <c r="K29" s="9">
        <f t="shared" si="7"/>
        <v>987</v>
      </c>
      <c r="L29" s="9">
        <v>6</v>
      </c>
      <c r="M29" s="9">
        <v>4</v>
      </c>
      <c r="N29">
        <f t="shared" si="8"/>
        <v>10</v>
      </c>
      <c r="O29" s="43">
        <f t="shared" si="2"/>
        <v>7678</v>
      </c>
    </row>
    <row r="30" spans="1:15" ht="15.6" x14ac:dyDescent="0.3">
      <c r="A30" s="9" t="s">
        <v>70</v>
      </c>
      <c r="B30" s="46" t="s">
        <v>44</v>
      </c>
      <c r="C30" s="9">
        <v>15269</v>
      </c>
      <c r="D30" s="9">
        <v>6</v>
      </c>
      <c r="E30" s="9">
        <f t="shared" si="5"/>
        <v>15275</v>
      </c>
      <c r="F30" s="9">
        <v>1498</v>
      </c>
      <c r="G30" s="9">
        <v>114</v>
      </c>
      <c r="H30" s="9">
        <f t="shared" si="6"/>
        <v>1612</v>
      </c>
      <c r="I30" s="9">
        <v>2990</v>
      </c>
      <c r="J30" s="9">
        <v>70</v>
      </c>
      <c r="K30" s="9">
        <f t="shared" si="7"/>
        <v>3060</v>
      </c>
      <c r="L30" s="9">
        <v>46</v>
      </c>
      <c r="M30" s="9">
        <v>12</v>
      </c>
      <c r="N30">
        <f t="shared" si="8"/>
        <v>58</v>
      </c>
      <c r="O30" s="43">
        <f t="shared" si="2"/>
        <v>20005</v>
      </c>
    </row>
    <row r="31" spans="1:15" ht="15.6" x14ac:dyDescent="0.3">
      <c r="A31" s="9" t="s">
        <v>71</v>
      </c>
      <c r="B31" s="46" t="s">
        <v>44</v>
      </c>
      <c r="C31" s="9">
        <v>12731</v>
      </c>
      <c r="D31" s="9">
        <v>2</v>
      </c>
      <c r="E31" s="9">
        <f t="shared" si="5"/>
        <v>12733</v>
      </c>
      <c r="F31" s="9">
        <v>77</v>
      </c>
      <c r="G31" s="9">
        <v>54</v>
      </c>
      <c r="H31" s="9">
        <f t="shared" si="6"/>
        <v>131</v>
      </c>
      <c r="I31" s="9">
        <v>2081</v>
      </c>
      <c r="J31" s="9">
        <v>102</v>
      </c>
      <c r="K31" s="9">
        <f t="shared" si="7"/>
        <v>2183</v>
      </c>
      <c r="L31" s="9">
        <v>4</v>
      </c>
      <c r="M31" s="9">
        <v>63</v>
      </c>
      <c r="N31">
        <f t="shared" si="8"/>
        <v>67</v>
      </c>
      <c r="O31" s="43">
        <f t="shared" si="2"/>
        <v>15114</v>
      </c>
    </row>
    <row r="32" spans="1:15" ht="15.6" x14ac:dyDescent="0.3">
      <c r="A32" s="9" t="s">
        <v>72</v>
      </c>
      <c r="B32" s="46" t="s">
        <v>44</v>
      </c>
      <c r="C32" s="9">
        <v>10936</v>
      </c>
      <c r="D32" s="9"/>
      <c r="E32" s="9">
        <f t="shared" si="5"/>
        <v>10936</v>
      </c>
      <c r="F32" s="9">
        <v>1231</v>
      </c>
      <c r="G32" s="9">
        <v>13</v>
      </c>
      <c r="H32" s="9">
        <f t="shared" si="6"/>
        <v>1244</v>
      </c>
      <c r="I32" s="9">
        <v>1149</v>
      </c>
      <c r="J32" s="9">
        <v>32</v>
      </c>
      <c r="K32" s="9">
        <f t="shared" si="7"/>
        <v>1181</v>
      </c>
      <c r="L32" s="9"/>
      <c r="M32" s="9">
        <v>1</v>
      </c>
      <c r="N32">
        <f t="shared" si="8"/>
        <v>1</v>
      </c>
      <c r="O32" s="43">
        <f t="shared" si="2"/>
        <v>13362</v>
      </c>
    </row>
    <row r="33" spans="1:15" ht="15.6" x14ac:dyDescent="0.3">
      <c r="A33" s="9" t="s">
        <v>73</v>
      </c>
      <c r="B33" s="46" t="s">
        <v>44</v>
      </c>
      <c r="C33" s="9">
        <v>4554</v>
      </c>
      <c r="D33" s="9"/>
      <c r="E33" s="9">
        <f t="shared" si="5"/>
        <v>4554</v>
      </c>
      <c r="F33" s="9">
        <v>63</v>
      </c>
      <c r="G33" s="9">
        <v>25</v>
      </c>
      <c r="H33" s="9">
        <f t="shared" si="6"/>
        <v>88</v>
      </c>
      <c r="I33" s="9">
        <v>621</v>
      </c>
      <c r="J33" s="9">
        <v>22</v>
      </c>
      <c r="K33" s="9">
        <f t="shared" si="7"/>
        <v>643</v>
      </c>
      <c r="L33" s="9">
        <v>6</v>
      </c>
      <c r="M33" s="9">
        <v>15</v>
      </c>
      <c r="N33">
        <f t="shared" si="8"/>
        <v>21</v>
      </c>
      <c r="O33" s="43">
        <f t="shared" si="2"/>
        <v>5306</v>
      </c>
    </row>
    <row r="34" spans="1:15" ht="15.6" x14ac:dyDescent="0.3">
      <c r="A34" s="9" t="s">
        <v>74</v>
      </c>
      <c r="B34" s="46" t="s">
        <v>44</v>
      </c>
      <c r="C34" s="9">
        <v>29811</v>
      </c>
      <c r="D34" s="9">
        <v>10</v>
      </c>
      <c r="E34" s="9">
        <f t="shared" si="5"/>
        <v>29821</v>
      </c>
      <c r="F34" s="9">
        <v>3459</v>
      </c>
      <c r="G34" s="9">
        <v>154</v>
      </c>
      <c r="H34" s="9">
        <f t="shared" si="6"/>
        <v>3613</v>
      </c>
      <c r="I34" s="9">
        <v>5113</v>
      </c>
      <c r="J34" s="9">
        <v>157</v>
      </c>
      <c r="K34" s="9">
        <f t="shared" si="7"/>
        <v>5270</v>
      </c>
      <c r="L34" s="9">
        <v>17</v>
      </c>
      <c r="M34" s="9">
        <v>22</v>
      </c>
      <c r="N34">
        <f t="shared" si="8"/>
        <v>39</v>
      </c>
      <c r="O34" s="43">
        <f t="shared" si="2"/>
        <v>38743</v>
      </c>
    </row>
    <row r="35" spans="1:15" ht="15.6" x14ac:dyDescent="0.3">
      <c r="A35" s="9" t="s">
        <v>63</v>
      </c>
      <c r="B35" s="46" t="s">
        <v>44</v>
      </c>
      <c r="C35" s="9">
        <v>142589</v>
      </c>
      <c r="D35" s="9">
        <v>19</v>
      </c>
      <c r="E35" s="9">
        <f t="shared" si="5"/>
        <v>142608</v>
      </c>
      <c r="F35" s="9">
        <v>239</v>
      </c>
      <c r="G35" s="9">
        <v>91</v>
      </c>
      <c r="H35" s="9">
        <f t="shared" si="6"/>
        <v>330</v>
      </c>
      <c r="I35" s="9">
        <v>29623</v>
      </c>
      <c r="J35" s="9">
        <v>775</v>
      </c>
      <c r="K35" s="9">
        <f t="shared" si="7"/>
        <v>30398</v>
      </c>
      <c r="L35" s="9">
        <v>532</v>
      </c>
      <c r="M35" s="9">
        <v>511</v>
      </c>
      <c r="N35">
        <f t="shared" si="8"/>
        <v>1043</v>
      </c>
      <c r="O35" s="43">
        <f t="shared" si="2"/>
        <v>174379</v>
      </c>
    </row>
    <row r="36" spans="1:15" ht="15.6" x14ac:dyDescent="0.3">
      <c r="A36" s="9" t="s">
        <v>75</v>
      </c>
      <c r="B36" s="46" t="s">
        <v>44</v>
      </c>
      <c r="C36" s="9">
        <v>6003</v>
      </c>
      <c r="D36" s="9">
        <v>5</v>
      </c>
      <c r="E36" s="9">
        <f t="shared" si="5"/>
        <v>6008</v>
      </c>
      <c r="F36" s="9">
        <v>154</v>
      </c>
      <c r="G36" s="9">
        <v>70</v>
      </c>
      <c r="H36" s="9">
        <f t="shared" si="6"/>
        <v>224</v>
      </c>
      <c r="I36" s="9">
        <v>746</v>
      </c>
      <c r="J36" s="9">
        <v>45</v>
      </c>
      <c r="K36" s="9">
        <f t="shared" si="7"/>
        <v>791</v>
      </c>
      <c r="L36" s="9"/>
      <c r="M36" s="9">
        <v>3</v>
      </c>
      <c r="N36">
        <f t="shared" si="8"/>
        <v>3</v>
      </c>
      <c r="O36" s="43">
        <f t="shared" si="2"/>
        <v>7026</v>
      </c>
    </row>
    <row r="37" spans="1:15" ht="15.6" x14ac:dyDescent="0.3">
      <c r="A37" s="9" t="s">
        <v>76</v>
      </c>
      <c r="B37" s="46" t="s">
        <v>44</v>
      </c>
      <c r="C37" s="9">
        <v>13190</v>
      </c>
      <c r="D37" s="9">
        <v>10</v>
      </c>
      <c r="E37" s="9">
        <f t="shared" si="5"/>
        <v>13200</v>
      </c>
      <c r="F37" s="9">
        <v>228</v>
      </c>
      <c r="G37" s="9">
        <v>69</v>
      </c>
      <c r="H37" s="9">
        <f t="shared" si="6"/>
        <v>297</v>
      </c>
      <c r="I37" s="9">
        <v>1719</v>
      </c>
      <c r="J37" s="9">
        <v>133</v>
      </c>
      <c r="K37" s="9">
        <f t="shared" si="7"/>
        <v>1852</v>
      </c>
      <c r="L37" s="9">
        <v>13</v>
      </c>
      <c r="M37" s="9">
        <v>113</v>
      </c>
      <c r="N37">
        <f t="shared" si="8"/>
        <v>126</v>
      </c>
      <c r="O37" s="43">
        <f t="shared" si="2"/>
        <v>15475</v>
      </c>
    </row>
    <row r="38" spans="1:15" ht="15.6" x14ac:dyDescent="0.3">
      <c r="A38" s="9" t="s">
        <v>77</v>
      </c>
      <c r="B38" s="46" t="s">
        <v>44</v>
      </c>
      <c r="C38" s="9">
        <v>9702</v>
      </c>
      <c r="D38" s="9"/>
      <c r="E38" s="9">
        <f t="shared" si="5"/>
        <v>9702</v>
      </c>
      <c r="F38" s="9">
        <v>402</v>
      </c>
      <c r="G38" s="9">
        <v>7</v>
      </c>
      <c r="H38" s="9">
        <f t="shared" si="6"/>
        <v>409</v>
      </c>
      <c r="I38" s="9">
        <v>1692</v>
      </c>
      <c r="J38" s="9">
        <v>47</v>
      </c>
      <c r="K38" s="9">
        <f t="shared" si="7"/>
        <v>1739</v>
      </c>
      <c r="L38" s="9">
        <v>3</v>
      </c>
      <c r="M38" s="9">
        <v>11</v>
      </c>
      <c r="N38">
        <f t="shared" si="8"/>
        <v>14</v>
      </c>
      <c r="O38" s="43">
        <f t="shared" si="2"/>
        <v>11864</v>
      </c>
    </row>
    <row r="39" spans="1:15" ht="15.6" x14ac:dyDescent="0.3">
      <c r="A39" s="9" t="s">
        <v>81</v>
      </c>
      <c r="B39" s="46" t="s">
        <v>44</v>
      </c>
      <c r="C39" s="9">
        <v>165416</v>
      </c>
      <c r="D39" s="9">
        <v>3</v>
      </c>
      <c r="E39" s="9">
        <f t="shared" si="5"/>
        <v>165419</v>
      </c>
      <c r="F39" s="9">
        <v>628</v>
      </c>
      <c r="G39" s="9">
        <v>20</v>
      </c>
      <c r="H39" s="9">
        <f t="shared" si="6"/>
        <v>648</v>
      </c>
      <c r="I39" s="9">
        <v>18103</v>
      </c>
      <c r="J39" s="9">
        <v>106</v>
      </c>
      <c r="K39" s="9">
        <f t="shared" si="7"/>
        <v>18209</v>
      </c>
      <c r="L39" s="9">
        <v>80</v>
      </c>
      <c r="M39" s="9">
        <v>41</v>
      </c>
      <c r="N39">
        <f t="shared" si="8"/>
        <v>121</v>
      </c>
      <c r="O39" s="43">
        <f t="shared" si="2"/>
        <v>184397</v>
      </c>
    </row>
    <row r="40" spans="1:15" ht="15.6" x14ac:dyDescent="0.3">
      <c r="A40" s="9" t="s">
        <v>78</v>
      </c>
      <c r="B40" s="46" t="s">
        <v>44</v>
      </c>
      <c r="C40" s="9">
        <v>16057</v>
      </c>
      <c r="D40" s="9">
        <v>6</v>
      </c>
      <c r="E40" s="9">
        <f t="shared" si="5"/>
        <v>16063</v>
      </c>
      <c r="F40" s="9">
        <v>294</v>
      </c>
      <c r="G40" s="9">
        <v>52</v>
      </c>
      <c r="H40" s="9">
        <f t="shared" si="6"/>
        <v>346</v>
      </c>
      <c r="I40" s="9">
        <v>2524</v>
      </c>
      <c r="J40" s="9">
        <v>80</v>
      </c>
      <c r="K40" s="9">
        <f t="shared" si="7"/>
        <v>2604</v>
      </c>
      <c r="L40" s="9">
        <v>17</v>
      </c>
      <c r="M40" s="9">
        <v>38</v>
      </c>
      <c r="N40">
        <f t="shared" si="8"/>
        <v>55</v>
      </c>
      <c r="O40" s="43">
        <f t="shared" si="2"/>
        <v>19068</v>
      </c>
    </row>
    <row r="41" spans="1:15" ht="15.6" x14ac:dyDescent="0.3">
      <c r="A41" s="9" t="s">
        <v>79</v>
      </c>
      <c r="B41" s="46" t="s">
        <v>44</v>
      </c>
      <c r="C41" s="9">
        <v>6968</v>
      </c>
      <c r="D41" s="9">
        <v>9</v>
      </c>
      <c r="E41" s="9">
        <f t="shared" si="5"/>
        <v>6977</v>
      </c>
      <c r="F41" s="9">
        <v>140</v>
      </c>
      <c r="G41" s="9">
        <v>47</v>
      </c>
      <c r="H41" s="9">
        <f t="shared" si="6"/>
        <v>187</v>
      </c>
      <c r="I41" s="9">
        <v>2041</v>
      </c>
      <c r="J41" s="9">
        <v>53</v>
      </c>
      <c r="K41" s="9">
        <f t="shared" si="7"/>
        <v>2094</v>
      </c>
      <c r="L41" s="9">
        <v>80</v>
      </c>
      <c r="M41" s="9">
        <v>13</v>
      </c>
      <c r="N41">
        <f t="shared" si="8"/>
        <v>93</v>
      </c>
      <c r="O41" s="43">
        <f t="shared" si="2"/>
        <v>9351</v>
      </c>
    </row>
    <row r="42" spans="1:15" ht="15.6" x14ac:dyDescent="0.3">
      <c r="A42" s="9" t="s">
        <v>80</v>
      </c>
      <c r="B42" s="46" t="s">
        <v>44</v>
      </c>
      <c r="C42" s="9">
        <v>28884</v>
      </c>
      <c r="D42" s="9">
        <v>4</v>
      </c>
      <c r="E42" s="9">
        <f t="shared" si="5"/>
        <v>28888</v>
      </c>
      <c r="F42" s="9">
        <v>1082</v>
      </c>
      <c r="G42" s="9">
        <v>469</v>
      </c>
      <c r="H42" s="9">
        <f t="shared" si="6"/>
        <v>1551</v>
      </c>
      <c r="I42" s="9">
        <v>7886</v>
      </c>
      <c r="J42" s="9">
        <v>157</v>
      </c>
      <c r="K42" s="9">
        <f t="shared" si="7"/>
        <v>8043</v>
      </c>
      <c r="L42" s="9">
        <v>66</v>
      </c>
      <c r="M42" s="9">
        <v>17</v>
      </c>
      <c r="N42">
        <f t="shared" si="8"/>
        <v>83</v>
      </c>
      <c r="O42" s="43">
        <f t="shared" si="2"/>
        <v>38565</v>
      </c>
    </row>
    <row r="43" spans="1:15" ht="15.6" x14ac:dyDescent="0.3">
      <c r="A43" s="9" t="s">
        <v>83</v>
      </c>
      <c r="B43" s="46" t="s">
        <v>45</v>
      </c>
      <c r="C43" s="9">
        <v>98365</v>
      </c>
      <c r="D43" s="9">
        <v>325</v>
      </c>
      <c r="E43" s="9">
        <f t="shared" si="5"/>
        <v>98690</v>
      </c>
      <c r="F43" s="9">
        <v>2341</v>
      </c>
      <c r="G43" s="9">
        <v>9</v>
      </c>
      <c r="H43" s="9">
        <f t="shared" si="6"/>
        <v>2350</v>
      </c>
      <c r="I43" s="9">
        <v>23046</v>
      </c>
      <c r="J43" s="9">
        <v>790</v>
      </c>
      <c r="K43" s="9">
        <f t="shared" si="7"/>
        <v>23836</v>
      </c>
      <c r="L43" s="9">
        <v>79</v>
      </c>
      <c r="M43" s="9">
        <v>39</v>
      </c>
      <c r="N43">
        <f t="shared" si="8"/>
        <v>118</v>
      </c>
      <c r="O43" s="43">
        <f t="shared" si="2"/>
        <v>124994</v>
      </c>
    </row>
    <row r="44" spans="1:15" ht="15.6" x14ac:dyDescent="0.3">
      <c r="A44" s="9" t="s">
        <v>84</v>
      </c>
      <c r="B44" s="46" t="s">
        <v>45</v>
      </c>
      <c r="C44" s="9">
        <v>22224</v>
      </c>
      <c r="D44" s="9">
        <v>7</v>
      </c>
      <c r="E44" s="9">
        <f t="shared" si="5"/>
        <v>22231</v>
      </c>
      <c r="F44" s="9">
        <v>1498</v>
      </c>
      <c r="G44" s="9">
        <v>15</v>
      </c>
      <c r="H44" s="9">
        <f t="shared" si="6"/>
        <v>1513</v>
      </c>
      <c r="I44" s="9">
        <v>2933</v>
      </c>
      <c r="J44" s="9">
        <v>64</v>
      </c>
      <c r="K44" s="9">
        <f t="shared" si="7"/>
        <v>2997</v>
      </c>
      <c r="L44" s="9">
        <v>4</v>
      </c>
      <c r="M44" s="9">
        <v>15</v>
      </c>
      <c r="N44">
        <f t="shared" si="8"/>
        <v>19</v>
      </c>
      <c r="O44" s="43">
        <f t="shared" si="2"/>
        <v>26760</v>
      </c>
    </row>
    <row r="45" spans="1:15" ht="15.6" x14ac:dyDescent="0.3">
      <c r="A45" s="9" t="s">
        <v>85</v>
      </c>
      <c r="B45" s="46" t="s">
        <v>45</v>
      </c>
      <c r="C45" s="9">
        <v>17580</v>
      </c>
      <c r="D45" s="9">
        <v>31</v>
      </c>
      <c r="E45" s="9">
        <f t="shared" si="5"/>
        <v>17611</v>
      </c>
      <c r="F45" s="9">
        <v>1047</v>
      </c>
      <c r="G45" s="9">
        <v>7</v>
      </c>
      <c r="H45" s="9">
        <f t="shared" si="6"/>
        <v>1054</v>
      </c>
      <c r="I45" s="9">
        <v>3732</v>
      </c>
      <c r="J45" s="9">
        <v>87</v>
      </c>
      <c r="K45" s="9">
        <f t="shared" si="7"/>
        <v>3819</v>
      </c>
      <c r="L45" s="9">
        <v>3</v>
      </c>
      <c r="M45" s="9">
        <v>10</v>
      </c>
      <c r="N45">
        <f t="shared" si="8"/>
        <v>13</v>
      </c>
      <c r="O45" s="43">
        <f t="shared" si="2"/>
        <v>22497</v>
      </c>
    </row>
    <row r="46" spans="1:15" ht="15.6" x14ac:dyDescent="0.3">
      <c r="A46" s="9" t="s">
        <v>86</v>
      </c>
      <c r="B46" s="46" t="s">
        <v>45</v>
      </c>
      <c r="C46" s="9">
        <v>85533</v>
      </c>
      <c r="D46" s="9">
        <v>31</v>
      </c>
      <c r="E46" s="9">
        <f t="shared" si="5"/>
        <v>85564</v>
      </c>
      <c r="F46" s="9">
        <v>2718</v>
      </c>
      <c r="G46" s="9">
        <v>8</v>
      </c>
      <c r="H46" s="9">
        <f t="shared" si="6"/>
        <v>2726</v>
      </c>
      <c r="I46" s="9">
        <v>19649</v>
      </c>
      <c r="J46" s="9">
        <v>369</v>
      </c>
      <c r="K46" s="9">
        <f t="shared" si="7"/>
        <v>20018</v>
      </c>
      <c r="L46" s="9">
        <v>41</v>
      </c>
      <c r="M46" s="9">
        <v>28</v>
      </c>
      <c r="N46">
        <f t="shared" si="8"/>
        <v>69</v>
      </c>
      <c r="O46" s="43">
        <f t="shared" si="2"/>
        <v>108377</v>
      </c>
    </row>
    <row r="47" spans="1:15" ht="15.6" x14ac:dyDescent="0.3">
      <c r="A47" s="9" t="s">
        <v>93</v>
      </c>
      <c r="B47" s="46" t="s">
        <v>45</v>
      </c>
      <c r="C47" s="9">
        <v>5964</v>
      </c>
      <c r="D47" s="9"/>
      <c r="E47" s="9">
        <f t="shared" si="5"/>
        <v>5964</v>
      </c>
      <c r="F47" s="9">
        <v>446</v>
      </c>
      <c r="G47" s="9">
        <v>2</v>
      </c>
      <c r="H47" s="9">
        <f t="shared" si="6"/>
        <v>448</v>
      </c>
      <c r="I47" s="9">
        <v>778</v>
      </c>
      <c r="J47" s="9">
        <v>28</v>
      </c>
      <c r="K47" s="9">
        <f t="shared" si="7"/>
        <v>806</v>
      </c>
      <c r="L47" s="9"/>
      <c r="M47" s="9">
        <v>44</v>
      </c>
      <c r="N47">
        <f t="shared" si="8"/>
        <v>44</v>
      </c>
      <c r="O47" s="43">
        <f t="shared" si="2"/>
        <v>7262</v>
      </c>
    </row>
    <row r="48" spans="1:15" ht="15.6" x14ac:dyDescent="0.3">
      <c r="A48" s="9" t="s">
        <v>87</v>
      </c>
      <c r="B48" s="46" t="s">
        <v>45</v>
      </c>
      <c r="C48" s="9">
        <v>17840</v>
      </c>
      <c r="D48" s="9">
        <v>3</v>
      </c>
      <c r="E48" s="9">
        <f t="shared" si="5"/>
        <v>17843</v>
      </c>
      <c r="F48" s="9">
        <v>1514</v>
      </c>
      <c r="G48" s="9">
        <v>13</v>
      </c>
      <c r="H48" s="9">
        <f t="shared" si="6"/>
        <v>1527</v>
      </c>
      <c r="I48" s="9">
        <v>3139</v>
      </c>
      <c r="J48" s="9">
        <v>52</v>
      </c>
      <c r="K48" s="9">
        <f t="shared" si="7"/>
        <v>3191</v>
      </c>
      <c r="L48" s="9">
        <v>2</v>
      </c>
      <c r="M48" s="9">
        <v>8</v>
      </c>
      <c r="N48">
        <f t="shared" si="8"/>
        <v>10</v>
      </c>
      <c r="O48" s="43">
        <f t="shared" si="2"/>
        <v>22571</v>
      </c>
    </row>
    <row r="49" spans="1:15" ht="15.6" x14ac:dyDescent="0.3">
      <c r="A49" s="9" t="s">
        <v>88</v>
      </c>
      <c r="B49" s="46" t="s">
        <v>45</v>
      </c>
      <c r="C49" s="9">
        <v>43371</v>
      </c>
      <c r="D49" s="9">
        <v>17</v>
      </c>
      <c r="E49" s="9">
        <f t="shared" si="5"/>
        <v>43388</v>
      </c>
      <c r="F49" s="9">
        <v>2716</v>
      </c>
      <c r="G49" s="9">
        <v>6</v>
      </c>
      <c r="H49" s="9">
        <f t="shared" si="6"/>
        <v>2722</v>
      </c>
      <c r="I49" s="9">
        <v>10424</v>
      </c>
      <c r="J49" s="9">
        <v>386</v>
      </c>
      <c r="K49" s="9">
        <f t="shared" si="7"/>
        <v>10810</v>
      </c>
      <c r="L49" s="9">
        <v>27</v>
      </c>
      <c r="M49" s="9">
        <v>12</v>
      </c>
      <c r="N49">
        <f t="shared" si="8"/>
        <v>39</v>
      </c>
      <c r="O49" s="43">
        <f t="shared" si="2"/>
        <v>56959</v>
      </c>
    </row>
    <row r="50" spans="1:15" ht="15.6" x14ac:dyDescent="0.3">
      <c r="A50" s="9" t="s">
        <v>89</v>
      </c>
      <c r="B50" s="46" t="s">
        <v>45</v>
      </c>
      <c r="C50" s="9">
        <v>75579</v>
      </c>
      <c r="D50" s="9">
        <v>33</v>
      </c>
      <c r="E50" s="9">
        <f t="shared" si="5"/>
        <v>75612</v>
      </c>
      <c r="F50" s="9">
        <v>6161</v>
      </c>
      <c r="G50" s="9">
        <v>62</v>
      </c>
      <c r="H50" s="9">
        <f t="shared" si="6"/>
        <v>6223</v>
      </c>
      <c r="I50" s="9">
        <v>10680</v>
      </c>
      <c r="J50" s="9">
        <v>427</v>
      </c>
      <c r="K50" s="9">
        <f t="shared" si="7"/>
        <v>11107</v>
      </c>
      <c r="L50" s="9">
        <v>63</v>
      </c>
      <c r="M50" s="9">
        <v>79</v>
      </c>
      <c r="N50">
        <f t="shared" si="8"/>
        <v>142</v>
      </c>
      <c r="O50" s="43">
        <f t="shared" si="2"/>
        <v>93084</v>
      </c>
    </row>
    <row r="51" spans="1:15" ht="15.6" x14ac:dyDescent="0.3">
      <c r="A51" s="9" t="s">
        <v>82</v>
      </c>
      <c r="B51" s="46" t="s">
        <v>45</v>
      </c>
      <c r="C51" s="9">
        <v>56314</v>
      </c>
      <c r="D51" s="9">
        <v>4</v>
      </c>
      <c r="E51" s="9">
        <f t="shared" si="5"/>
        <v>56318</v>
      </c>
      <c r="F51" s="9">
        <v>3189</v>
      </c>
      <c r="G51" s="9">
        <v>13</v>
      </c>
      <c r="H51" s="9">
        <f t="shared" si="6"/>
        <v>3202</v>
      </c>
      <c r="I51" s="9">
        <v>8474</v>
      </c>
      <c r="J51" s="9">
        <v>255</v>
      </c>
      <c r="K51" s="9">
        <f t="shared" si="7"/>
        <v>8729</v>
      </c>
      <c r="L51" s="9">
        <v>28</v>
      </c>
      <c r="M51" s="9">
        <v>62</v>
      </c>
      <c r="N51">
        <f t="shared" si="8"/>
        <v>90</v>
      </c>
      <c r="O51" s="43">
        <f t="shared" si="2"/>
        <v>68339</v>
      </c>
    </row>
    <row r="52" spans="1:15" ht="15.6" x14ac:dyDescent="0.3">
      <c r="A52" s="9" t="s">
        <v>90</v>
      </c>
      <c r="B52" s="46" t="s">
        <v>45</v>
      </c>
      <c r="C52" s="9">
        <v>26125</v>
      </c>
      <c r="D52" s="9">
        <v>13</v>
      </c>
      <c r="E52" s="9">
        <f t="shared" si="5"/>
        <v>26138</v>
      </c>
      <c r="F52" s="9">
        <v>2027</v>
      </c>
      <c r="G52" s="9">
        <v>29</v>
      </c>
      <c r="H52" s="9">
        <f t="shared" si="6"/>
        <v>2056</v>
      </c>
      <c r="I52" s="9">
        <v>6215</v>
      </c>
      <c r="J52" s="9">
        <v>92</v>
      </c>
      <c r="K52" s="9">
        <f t="shared" si="7"/>
        <v>6307</v>
      </c>
      <c r="L52" s="9">
        <v>10</v>
      </c>
      <c r="M52" s="9">
        <v>10</v>
      </c>
      <c r="N52">
        <f t="shared" si="8"/>
        <v>20</v>
      </c>
      <c r="O52" s="43">
        <f t="shared" si="2"/>
        <v>34521</v>
      </c>
    </row>
    <row r="53" spans="1:15" ht="15.6" x14ac:dyDescent="0.3">
      <c r="A53" s="9" t="s">
        <v>94</v>
      </c>
      <c r="B53" s="46" t="s">
        <v>45</v>
      </c>
      <c r="C53" s="9">
        <v>32010</v>
      </c>
      <c r="D53" s="9">
        <v>1</v>
      </c>
      <c r="E53" s="9">
        <f t="shared" si="5"/>
        <v>32011</v>
      </c>
      <c r="F53" s="9">
        <v>1870</v>
      </c>
      <c r="G53" s="9">
        <v>39</v>
      </c>
      <c r="H53" s="9">
        <f t="shared" si="6"/>
        <v>1909</v>
      </c>
      <c r="I53" s="9">
        <v>7516</v>
      </c>
      <c r="J53" s="9">
        <v>126</v>
      </c>
      <c r="K53" s="9">
        <f t="shared" si="7"/>
        <v>7642</v>
      </c>
      <c r="L53" s="9">
        <v>5</v>
      </c>
      <c r="M53" s="9">
        <v>28</v>
      </c>
      <c r="N53">
        <f t="shared" si="8"/>
        <v>33</v>
      </c>
      <c r="O53" s="43">
        <f t="shared" si="2"/>
        <v>41595</v>
      </c>
    </row>
    <row r="54" spans="1:15" ht="15.6" x14ac:dyDescent="0.3">
      <c r="A54" s="9" t="s">
        <v>91</v>
      </c>
      <c r="B54" s="46" t="s">
        <v>45</v>
      </c>
      <c r="C54" s="9">
        <v>15829</v>
      </c>
      <c r="D54" s="9">
        <v>1</v>
      </c>
      <c r="E54" s="9">
        <f t="shared" si="5"/>
        <v>15830</v>
      </c>
      <c r="F54" s="9">
        <v>1941</v>
      </c>
      <c r="G54" s="9">
        <v>5</v>
      </c>
      <c r="H54" s="9">
        <f t="shared" si="6"/>
        <v>1946</v>
      </c>
      <c r="I54" s="9">
        <v>2422</v>
      </c>
      <c r="J54" s="9">
        <v>75</v>
      </c>
      <c r="K54" s="9">
        <f t="shared" si="7"/>
        <v>2497</v>
      </c>
      <c r="L54" s="9">
        <v>7</v>
      </c>
      <c r="M54" s="9">
        <v>21</v>
      </c>
      <c r="N54">
        <f t="shared" si="8"/>
        <v>28</v>
      </c>
      <c r="O54" s="43">
        <f t="shared" si="2"/>
        <v>20301</v>
      </c>
    </row>
    <row r="55" spans="1:15" ht="16.2" thickBot="1" x14ac:dyDescent="0.35">
      <c r="A55" s="48" t="s">
        <v>92</v>
      </c>
      <c r="B55" s="47" t="s">
        <v>45</v>
      </c>
      <c r="C55" s="48">
        <v>22001</v>
      </c>
      <c r="D55" s="48"/>
      <c r="E55" s="9">
        <f t="shared" si="5"/>
        <v>22001</v>
      </c>
      <c r="F55" s="48">
        <v>2427</v>
      </c>
      <c r="G55" s="48">
        <v>15</v>
      </c>
      <c r="H55" s="9">
        <f t="shared" si="6"/>
        <v>2442</v>
      </c>
      <c r="I55" s="48">
        <v>3268</v>
      </c>
      <c r="J55" s="48">
        <v>147</v>
      </c>
      <c r="K55" s="9">
        <f t="shared" si="7"/>
        <v>3415</v>
      </c>
      <c r="L55" s="48">
        <v>9</v>
      </c>
      <c r="M55" s="48">
        <v>75</v>
      </c>
      <c r="N55">
        <f t="shared" si="8"/>
        <v>84</v>
      </c>
      <c r="O55" s="43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77734375" defaultRowHeight="14.4" x14ac:dyDescent="0.3"/>
  <cols>
    <col min="1" max="1" width="9.44140625" customWidth="1"/>
    <col min="2" max="2" width="21.6640625" bestFit="1" customWidth="1"/>
    <col min="3" max="3" width="11.109375" bestFit="1" customWidth="1"/>
    <col min="4" max="4" width="11.44140625" bestFit="1" customWidth="1"/>
    <col min="5" max="5" width="10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1.44140625" bestFit="1" customWidth="1"/>
    <col min="12" max="12" width="18.6640625" bestFit="1" customWidth="1"/>
    <col min="13" max="13" width="10.44140625" bestFit="1" customWidth="1"/>
    <col min="14" max="14" width="11.44140625" bestFit="1" customWidth="1"/>
    <col min="15" max="15" width="13.77734375" bestFit="1" customWidth="1"/>
    <col min="16" max="16" width="13.44140625" bestFit="1" customWidth="1"/>
  </cols>
  <sheetData>
    <row r="1" spans="1:16" x14ac:dyDescent="0.3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3">
      <c r="A2" s="24" t="s">
        <v>100</v>
      </c>
      <c r="B2" s="24" t="s">
        <v>102</v>
      </c>
      <c r="C2" s="24" t="s">
        <v>101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3">
      <c r="A3" s="36" t="s">
        <v>30</v>
      </c>
      <c r="B3" s="37"/>
      <c r="C3" s="37"/>
      <c r="D3" s="38">
        <v>330670.29214999999</v>
      </c>
      <c r="E3" s="39">
        <v>43559.654316666667</v>
      </c>
      <c r="F3" s="38">
        <v>374229.94646666659</v>
      </c>
      <c r="G3" s="38">
        <v>15999.053566666667</v>
      </c>
      <c r="H3" s="39">
        <v>21407.94403333333</v>
      </c>
      <c r="I3" s="38">
        <v>37406.997600000002</v>
      </c>
      <c r="J3" s="38">
        <v>181409.17382500003</v>
      </c>
      <c r="K3" s="39">
        <v>176665.20568333336</v>
      </c>
      <c r="L3" s="38">
        <v>358074.3795083334</v>
      </c>
      <c r="M3" s="38">
        <v>17232.878758333343</v>
      </c>
      <c r="N3" s="39">
        <v>326444.27191666659</v>
      </c>
      <c r="O3" s="38">
        <v>343677.15067499998</v>
      </c>
      <c r="P3" s="40">
        <f>F3+I3+L3+O3</f>
        <v>1113388.47425</v>
      </c>
    </row>
    <row r="4" spans="1:16" x14ac:dyDescent="0.3">
      <c r="A4" s="24" t="s">
        <v>43</v>
      </c>
      <c r="B4" s="25"/>
      <c r="C4" s="25"/>
      <c r="D4" s="29">
        <v>119272.73775833336</v>
      </c>
      <c r="E4" s="30">
        <v>374.53739166666662</v>
      </c>
      <c r="F4" s="29">
        <v>119647.27515000003</v>
      </c>
      <c r="G4" s="29">
        <v>6552.4894249999988</v>
      </c>
      <c r="H4" s="30">
        <v>5607.3079166666666</v>
      </c>
      <c r="I4" s="29">
        <v>12159.797341666665</v>
      </c>
      <c r="J4" s="29">
        <v>57720.510191666675</v>
      </c>
      <c r="K4" s="30">
        <v>42253.293425000003</v>
      </c>
      <c r="L4" s="29">
        <v>99973.803616666672</v>
      </c>
      <c r="M4" s="29">
        <v>3136.0075000000002</v>
      </c>
      <c r="N4" s="30">
        <v>47101.104558333325</v>
      </c>
      <c r="O4" s="29">
        <v>50237.11205833334</v>
      </c>
      <c r="P4" s="40">
        <f t="shared" ref="P4:P55" si="0">F4+I4+L4+O4</f>
        <v>282017.98816666671</v>
      </c>
    </row>
    <row r="5" spans="1:16" x14ac:dyDescent="0.3">
      <c r="A5" s="24" t="s">
        <v>44</v>
      </c>
      <c r="B5" s="25"/>
      <c r="C5" s="25"/>
      <c r="D5" s="29">
        <v>84026.545491666679</v>
      </c>
      <c r="E5" s="30">
        <v>148.24295833333332</v>
      </c>
      <c r="F5" s="29">
        <v>84174.788449999993</v>
      </c>
      <c r="G5" s="29">
        <v>3563.041791666667</v>
      </c>
      <c r="H5" s="30">
        <v>12504.534924999998</v>
      </c>
      <c r="I5" s="29">
        <v>16067.576716666666</v>
      </c>
      <c r="J5" s="29">
        <v>46986.011416666661</v>
      </c>
      <c r="K5" s="30">
        <v>42930.700850000001</v>
      </c>
      <c r="L5" s="29">
        <v>89916.712266666669</v>
      </c>
      <c r="M5" s="29">
        <v>11493.843724999999</v>
      </c>
      <c r="N5" s="30">
        <v>201224.21954166668</v>
      </c>
      <c r="O5" s="29">
        <v>212718.06326666666</v>
      </c>
      <c r="P5" s="40">
        <f t="shared" si="0"/>
        <v>402877.14069999999</v>
      </c>
    </row>
    <row r="6" spans="1:16" x14ac:dyDescent="0.3">
      <c r="A6" s="24" t="s">
        <v>45</v>
      </c>
      <c r="B6" s="25"/>
      <c r="C6" s="25"/>
      <c r="D6" s="29">
        <v>127371.0089</v>
      </c>
      <c r="E6" s="30">
        <v>43036.873966666666</v>
      </c>
      <c r="F6" s="29">
        <v>170407.88286666668</v>
      </c>
      <c r="G6" s="29">
        <v>5883.5223500000011</v>
      </c>
      <c r="H6" s="30">
        <v>3296.1011916666671</v>
      </c>
      <c r="I6" s="29">
        <v>9179.6235416666696</v>
      </c>
      <c r="J6" s="29">
        <v>76702.652216666669</v>
      </c>
      <c r="K6" s="30">
        <v>91481.211408333314</v>
      </c>
      <c r="L6" s="29">
        <v>168183.863625</v>
      </c>
      <c r="M6" s="29">
        <v>2603.0275333333338</v>
      </c>
      <c r="N6" s="30">
        <v>78118.947816666667</v>
      </c>
      <c r="O6" s="29">
        <v>80721.975349999993</v>
      </c>
      <c r="P6" s="40">
        <f t="shared" si="0"/>
        <v>428493.34538333328</v>
      </c>
    </row>
    <row r="7" spans="1:16" x14ac:dyDescent="0.3">
      <c r="A7" s="24">
        <v>9</v>
      </c>
      <c r="B7" s="24" t="s">
        <v>103</v>
      </c>
      <c r="C7" s="24" t="s">
        <v>43</v>
      </c>
      <c r="D7" s="29">
        <v>2196.995625</v>
      </c>
      <c r="E7" s="30">
        <v>0.53642500000000004</v>
      </c>
      <c r="F7" s="29">
        <v>2197.5320499999998</v>
      </c>
      <c r="G7" s="29">
        <v>242.44754166666667</v>
      </c>
      <c r="H7" s="30">
        <v>115.07810000000001</v>
      </c>
      <c r="I7" s="29">
        <v>357.52564166666667</v>
      </c>
      <c r="J7" s="29">
        <v>1170.7594833333333</v>
      </c>
      <c r="K7" s="30">
        <v>1293.0458249999999</v>
      </c>
      <c r="L7" s="29">
        <v>2463.8053083333334</v>
      </c>
      <c r="M7" s="29">
        <v>91.211124999999996</v>
      </c>
      <c r="N7" s="30">
        <v>1953.9250333333334</v>
      </c>
      <c r="O7" s="29">
        <v>2045.1361583333335</v>
      </c>
      <c r="P7" s="40">
        <f t="shared" si="0"/>
        <v>7063.9991583333331</v>
      </c>
    </row>
    <row r="8" spans="1:16" x14ac:dyDescent="0.3">
      <c r="A8" s="22">
        <v>9</v>
      </c>
      <c r="B8" s="32" t="s">
        <v>104</v>
      </c>
      <c r="C8" s="22" t="s">
        <v>43</v>
      </c>
      <c r="D8" s="33">
        <v>1095.753925</v>
      </c>
      <c r="E8" s="34"/>
      <c r="F8" s="33">
        <v>1095.753925</v>
      </c>
      <c r="G8" s="33">
        <v>286.40726666666666</v>
      </c>
      <c r="H8" s="34">
        <v>318.12951666666669</v>
      </c>
      <c r="I8" s="33">
        <v>604.53678333333335</v>
      </c>
      <c r="J8" s="33">
        <v>547.68768333333333</v>
      </c>
      <c r="K8" s="34">
        <v>239.75842499999999</v>
      </c>
      <c r="L8" s="33">
        <v>787.44610833333331</v>
      </c>
      <c r="M8" s="33">
        <v>31.313700000000001</v>
      </c>
      <c r="N8" s="34">
        <v>3411.210775</v>
      </c>
      <c r="O8" s="33">
        <v>3442.5244750000002</v>
      </c>
      <c r="P8" s="40">
        <f t="shared" si="0"/>
        <v>5930.2612916666667</v>
      </c>
    </row>
    <row r="9" spans="1:16" x14ac:dyDescent="0.3">
      <c r="A9" s="22">
        <v>9</v>
      </c>
      <c r="B9" s="32" t="s">
        <v>105</v>
      </c>
      <c r="C9" s="22" t="s">
        <v>43</v>
      </c>
      <c r="D9" s="33">
        <v>4158.4962583333336</v>
      </c>
      <c r="E9" s="34"/>
      <c r="F9" s="33">
        <v>4158.4962583333336</v>
      </c>
      <c r="G9" s="33">
        <v>1046.2601583333333</v>
      </c>
      <c r="H9" s="34">
        <v>170.16841666666667</v>
      </c>
      <c r="I9" s="33">
        <v>1216.4285749999999</v>
      </c>
      <c r="J9" s="33">
        <v>2141.9578499999998</v>
      </c>
      <c r="K9" s="34">
        <v>949.25223333333338</v>
      </c>
      <c r="L9" s="33">
        <v>3091.2100833333334</v>
      </c>
      <c r="M9" s="33">
        <v>49.314358333333331</v>
      </c>
      <c r="N9" s="34">
        <v>6972.6984000000002</v>
      </c>
      <c r="O9" s="33">
        <v>7022.0127583333333</v>
      </c>
      <c r="P9" s="40">
        <f t="shared" si="0"/>
        <v>15488.147675</v>
      </c>
    </row>
    <row r="10" spans="1:16" x14ac:dyDescent="0.3">
      <c r="A10" s="22">
        <v>9</v>
      </c>
      <c r="B10" s="32" t="s">
        <v>106</v>
      </c>
      <c r="C10" s="22" t="s">
        <v>43</v>
      </c>
      <c r="D10" s="33">
        <v>14448.883383333334</v>
      </c>
      <c r="E10" s="34">
        <v>66.807424999999995</v>
      </c>
      <c r="F10" s="33">
        <v>14515.690808333335</v>
      </c>
      <c r="G10" s="33">
        <v>105.538</v>
      </c>
      <c r="H10" s="34">
        <v>860.66922499999998</v>
      </c>
      <c r="I10" s="33">
        <v>966.20722499999999</v>
      </c>
      <c r="J10" s="33">
        <v>7646.8995500000001</v>
      </c>
      <c r="K10" s="34">
        <v>4683.8870999999999</v>
      </c>
      <c r="L10" s="33">
        <v>12330.78665</v>
      </c>
      <c r="M10" s="33">
        <v>14.632616666666667</v>
      </c>
      <c r="N10" s="34">
        <v>1294.7818333333332</v>
      </c>
      <c r="O10" s="33">
        <v>1309.41445</v>
      </c>
      <c r="P10" s="40">
        <f t="shared" si="0"/>
        <v>29122.099133333333</v>
      </c>
    </row>
    <row r="11" spans="1:16" x14ac:dyDescent="0.3">
      <c r="A11" s="22">
        <v>9</v>
      </c>
      <c r="B11" s="32" t="s">
        <v>107</v>
      </c>
      <c r="C11" s="22" t="s">
        <v>43</v>
      </c>
      <c r="D11" s="33">
        <v>3303.7494499999998</v>
      </c>
      <c r="E11" s="34">
        <v>2.78335</v>
      </c>
      <c r="F11" s="33">
        <v>3306.5328</v>
      </c>
      <c r="G11" s="33">
        <v>135.66780833333334</v>
      </c>
      <c r="H11" s="34">
        <v>427.45481666666666</v>
      </c>
      <c r="I11" s="33">
        <v>563.12262499999997</v>
      </c>
      <c r="J11" s="33">
        <v>1566.7594583333334</v>
      </c>
      <c r="K11" s="34">
        <v>1339.7192583333333</v>
      </c>
      <c r="L11" s="33">
        <v>2906.4787166666665</v>
      </c>
      <c r="M11" s="33">
        <v>35.172333333333334</v>
      </c>
      <c r="N11" s="34">
        <v>5188.7289416666663</v>
      </c>
      <c r="O11" s="33">
        <v>5223.9012749999993</v>
      </c>
      <c r="P11" s="40">
        <f t="shared" si="0"/>
        <v>12000.035416666666</v>
      </c>
    </row>
    <row r="12" spans="1:16" x14ac:dyDescent="0.3">
      <c r="A12" s="22">
        <v>9</v>
      </c>
      <c r="B12" s="32" t="s">
        <v>108</v>
      </c>
      <c r="C12" s="22" t="s">
        <v>43</v>
      </c>
      <c r="D12" s="33">
        <v>4827.0803916666664</v>
      </c>
      <c r="E12" s="34"/>
      <c r="F12" s="33">
        <v>4827.0803916666664</v>
      </c>
      <c r="G12" s="33">
        <v>380.85454166666665</v>
      </c>
      <c r="H12" s="34">
        <v>73.989958333333334</v>
      </c>
      <c r="I12" s="33">
        <v>454.84449999999998</v>
      </c>
      <c r="J12" s="33">
        <v>1593.9854</v>
      </c>
      <c r="K12" s="34">
        <v>316.05560833333334</v>
      </c>
      <c r="L12" s="33">
        <v>1910.0410083333334</v>
      </c>
      <c r="M12" s="33">
        <v>52.378183333333332</v>
      </c>
      <c r="N12" s="34">
        <v>210.7732</v>
      </c>
      <c r="O12" s="33">
        <v>263.15138333333334</v>
      </c>
      <c r="P12" s="40">
        <f t="shared" si="0"/>
        <v>7455.117283333333</v>
      </c>
    </row>
    <row r="13" spans="1:16" x14ac:dyDescent="0.3">
      <c r="A13" s="22">
        <v>9</v>
      </c>
      <c r="B13" s="32" t="s">
        <v>109</v>
      </c>
      <c r="C13" s="22" t="s">
        <v>43</v>
      </c>
      <c r="D13" s="33">
        <v>1195.4172166666667</v>
      </c>
      <c r="E13" s="34"/>
      <c r="F13" s="33">
        <v>1195.4172166666667</v>
      </c>
      <c r="G13" s="33">
        <v>262.55994166666665</v>
      </c>
      <c r="H13" s="34">
        <v>321.20970833333331</v>
      </c>
      <c r="I13" s="33">
        <v>583.76964999999996</v>
      </c>
      <c r="J13" s="33">
        <v>696.27431666666666</v>
      </c>
      <c r="K13" s="34">
        <v>290.22009166666669</v>
      </c>
      <c r="L13" s="33">
        <v>986.49440833333335</v>
      </c>
      <c r="M13" s="33">
        <v>18.374908333333334</v>
      </c>
      <c r="N13" s="34">
        <v>906.6935666666667</v>
      </c>
      <c r="O13" s="33">
        <v>925.06847500000003</v>
      </c>
      <c r="P13" s="40">
        <f t="shared" si="0"/>
        <v>3690.7497499999999</v>
      </c>
    </row>
    <row r="14" spans="1:16" x14ac:dyDescent="0.3">
      <c r="A14" s="22">
        <v>9</v>
      </c>
      <c r="B14" s="32" t="s">
        <v>110</v>
      </c>
      <c r="C14" s="22" t="s">
        <v>43</v>
      </c>
      <c r="D14" s="33">
        <v>727.43967499999997</v>
      </c>
      <c r="E14" s="34"/>
      <c r="F14" s="33">
        <v>727.43967499999997</v>
      </c>
      <c r="G14" s="33">
        <v>82.803475000000006</v>
      </c>
      <c r="H14" s="34">
        <v>3.4307249999999998</v>
      </c>
      <c r="I14" s="33">
        <v>86.234200000000001</v>
      </c>
      <c r="J14" s="33">
        <v>459.36758333333336</v>
      </c>
      <c r="K14" s="34">
        <v>201.41127499999999</v>
      </c>
      <c r="L14" s="33">
        <v>660.77885833333335</v>
      </c>
      <c r="M14" s="33">
        <v>1.47065</v>
      </c>
      <c r="N14" s="34">
        <v>159.95501666666667</v>
      </c>
      <c r="O14" s="33">
        <v>161.42566666666667</v>
      </c>
      <c r="P14" s="40">
        <f t="shared" si="0"/>
        <v>1635.8784000000001</v>
      </c>
    </row>
    <row r="15" spans="1:16" x14ac:dyDescent="0.3">
      <c r="A15" s="22">
        <v>9</v>
      </c>
      <c r="B15" s="32" t="s">
        <v>111</v>
      </c>
      <c r="C15" s="22" t="s">
        <v>43</v>
      </c>
      <c r="D15" s="33">
        <v>1682.4353333333333</v>
      </c>
      <c r="E15" s="34"/>
      <c r="F15" s="33">
        <v>1682.4353333333333</v>
      </c>
      <c r="G15" s="33">
        <v>807.693625</v>
      </c>
      <c r="H15" s="34">
        <v>62.180691666666668</v>
      </c>
      <c r="I15" s="33">
        <v>869.87431666666669</v>
      </c>
      <c r="J15" s="33">
        <v>876.88355000000001</v>
      </c>
      <c r="K15" s="34">
        <v>304.395825</v>
      </c>
      <c r="L15" s="33">
        <v>1181.2793750000001</v>
      </c>
      <c r="M15" s="33">
        <v>40.251016666666665</v>
      </c>
      <c r="N15" s="34">
        <v>600.57010000000002</v>
      </c>
      <c r="O15" s="33">
        <v>640.82111666666674</v>
      </c>
      <c r="P15" s="40">
        <f t="shared" si="0"/>
        <v>4374.4101416666672</v>
      </c>
    </row>
    <row r="16" spans="1:16" x14ac:dyDescent="0.3">
      <c r="A16" s="22">
        <v>9</v>
      </c>
      <c r="B16" s="32" t="s">
        <v>112</v>
      </c>
      <c r="C16" s="22" t="s">
        <v>43</v>
      </c>
      <c r="D16" s="33">
        <v>2691.3606</v>
      </c>
      <c r="E16" s="34"/>
      <c r="F16" s="33">
        <v>2691.3606</v>
      </c>
      <c r="G16" s="33">
        <v>304.74618333333331</v>
      </c>
      <c r="H16" s="34">
        <v>88.960849999999994</v>
      </c>
      <c r="I16" s="33">
        <v>393.7070333333333</v>
      </c>
      <c r="J16" s="33">
        <v>1214.8374249999999</v>
      </c>
      <c r="K16" s="34">
        <v>250.79550833333334</v>
      </c>
      <c r="L16" s="33">
        <v>1465.6329333333333</v>
      </c>
      <c r="M16" s="33">
        <v>59.95035</v>
      </c>
      <c r="N16" s="34">
        <v>1385.139075</v>
      </c>
      <c r="O16" s="33">
        <v>1445.0894250000001</v>
      </c>
      <c r="P16" s="40">
        <f t="shared" si="0"/>
        <v>5995.7899916666665</v>
      </c>
    </row>
    <row r="17" spans="1:16" x14ac:dyDescent="0.3">
      <c r="A17" s="22">
        <v>9</v>
      </c>
      <c r="B17" s="32" t="s">
        <v>113</v>
      </c>
      <c r="C17" s="22" t="s">
        <v>43</v>
      </c>
      <c r="D17" s="33">
        <v>22505.403924999999</v>
      </c>
      <c r="E17" s="34">
        <v>272.17879166666665</v>
      </c>
      <c r="F17" s="33">
        <v>22777.582716666664</v>
      </c>
      <c r="G17" s="33">
        <v>241.57874166666667</v>
      </c>
      <c r="H17" s="34">
        <v>204.0025</v>
      </c>
      <c r="I17" s="33">
        <v>445.58124166666664</v>
      </c>
      <c r="J17" s="33">
        <v>10452.372491666667</v>
      </c>
      <c r="K17" s="34">
        <v>9736.4373250000008</v>
      </c>
      <c r="L17" s="33">
        <v>20188.809816666668</v>
      </c>
      <c r="M17" s="33">
        <v>130.45909166666667</v>
      </c>
      <c r="N17" s="34">
        <v>637.41916666666668</v>
      </c>
      <c r="O17" s="33">
        <v>767.87825833333341</v>
      </c>
      <c r="P17" s="40">
        <f t="shared" si="0"/>
        <v>44179.852033333329</v>
      </c>
    </row>
    <row r="18" spans="1:16" x14ac:dyDescent="0.3">
      <c r="A18" s="22">
        <v>9</v>
      </c>
      <c r="B18" s="32" t="s">
        <v>114</v>
      </c>
      <c r="C18" s="22" t="s">
        <v>43</v>
      </c>
      <c r="D18" s="33">
        <v>2318.4087749999999</v>
      </c>
      <c r="E18" s="34">
        <v>3.1149249999999999</v>
      </c>
      <c r="F18" s="33">
        <v>2321.5236999999997</v>
      </c>
      <c r="G18" s="33">
        <v>570.37189166666667</v>
      </c>
      <c r="H18" s="34">
        <v>575.67531666666662</v>
      </c>
      <c r="I18" s="33">
        <v>1146.0472083333334</v>
      </c>
      <c r="J18" s="33">
        <v>1213.5837166666668</v>
      </c>
      <c r="K18" s="34">
        <v>1818.2662083333332</v>
      </c>
      <c r="L18" s="33">
        <v>3031.849925</v>
      </c>
      <c r="M18" s="33">
        <v>40.605049999999999</v>
      </c>
      <c r="N18" s="34">
        <v>1283.7126000000001</v>
      </c>
      <c r="O18" s="33">
        <v>1324.31765</v>
      </c>
      <c r="P18" s="40">
        <f t="shared" si="0"/>
        <v>7823.7384833333335</v>
      </c>
    </row>
    <row r="19" spans="1:16" x14ac:dyDescent="0.3">
      <c r="A19" s="22">
        <v>9</v>
      </c>
      <c r="B19" s="32" t="s">
        <v>115</v>
      </c>
      <c r="C19" s="22" t="s">
        <v>43</v>
      </c>
      <c r="D19" s="33">
        <v>15857.260733333333</v>
      </c>
      <c r="E19" s="34">
        <v>1.5351083333333333</v>
      </c>
      <c r="F19" s="33">
        <v>15858.795841666666</v>
      </c>
      <c r="G19" s="33">
        <v>323.26749999999998</v>
      </c>
      <c r="H19" s="34">
        <v>314.67190833333331</v>
      </c>
      <c r="I19" s="33">
        <v>637.93940833333329</v>
      </c>
      <c r="J19" s="33">
        <v>7150.7510416666664</v>
      </c>
      <c r="K19" s="34">
        <v>2759.2942333333335</v>
      </c>
      <c r="L19" s="33">
        <v>9910.0452750000004</v>
      </c>
      <c r="M19" s="33">
        <v>513.90853333333337</v>
      </c>
      <c r="N19" s="34">
        <v>4776.4462083333337</v>
      </c>
      <c r="O19" s="33">
        <v>5290.354741666667</v>
      </c>
      <c r="P19" s="40">
        <f t="shared" si="0"/>
        <v>31697.135266666664</v>
      </c>
    </row>
    <row r="20" spans="1:16" x14ac:dyDescent="0.3">
      <c r="A20" s="22">
        <v>9</v>
      </c>
      <c r="B20" s="32" t="s">
        <v>116</v>
      </c>
      <c r="C20" s="22" t="s">
        <v>43</v>
      </c>
      <c r="D20" s="33">
        <v>10638.0414</v>
      </c>
      <c r="E20" s="34">
        <v>12.657358333333333</v>
      </c>
      <c r="F20" s="33">
        <v>10650.698758333334</v>
      </c>
      <c r="G20" s="33">
        <v>828.47901666666667</v>
      </c>
      <c r="H20" s="34">
        <v>1539.7294166666666</v>
      </c>
      <c r="I20" s="33">
        <v>2368.2084333333332</v>
      </c>
      <c r="J20" s="33">
        <v>5065.3635000000004</v>
      </c>
      <c r="K20" s="34">
        <v>4720.4174833333336</v>
      </c>
      <c r="L20" s="33">
        <v>9785.780983333334</v>
      </c>
      <c r="M20" s="33">
        <v>125.68623333333333</v>
      </c>
      <c r="N20" s="34">
        <v>11047.338374999999</v>
      </c>
      <c r="O20" s="33">
        <v>11173.024608333333</v>
      </c>
      <c r="P20" s="40">
        <f t="shared" si="0"/>
        <v>33977.712783333336</v>
      </c>
    </row>
    <row r="21" spans="1:16" x14ac:dyDescent="0.3">
      <c r="A21" s="22">
        <v>9</v>
      </c>
      <c r="B21" s="32" t="s">
        <v>117</v>
      </c>
      <c r="C21" s="22" t="s">
        <v>43</v>
      </c>
      <c r="D21" s="33">
        <v>1669.1886333333334</v>
      </c>
      <c r="E21" s="34"/>
      <c r="F21" s="33">
        <v>1669.1886333333334</v>
      </c>
      <c r="G21" s="33">
        <v>252.33625000000001</v>
      </c>
      <c r="H21" s="34">
        <v>150.25735833333334</v>
      </c>
      <c r="I21" s="33">
        <v>402.59360833333335</v>
      </c>
      <c r="J21" s="33">
        <v>1007.1882916666667</v>
      </c>
      <c r="K21" s="34">
        <v>543.47386666666671</v>
      </c>
      <c r="L21" s="33">
        <v>1550.6621583333335</v>
      </c>
      <c r="M21" s="33">
        <v>135.61398333333332</v>
      </c>
      <c r="N21" s="34">
        <v>397.013575</v>
      </c>
      <c r="O21" s="33">
        <v>532.62755833333335</v>
      </c>
      <c r="P21" s="40">
        <f t="shared" si="0"/>
        <v>4155.0719583333339</v>
      </c>
    </row>
    <row r="22" spans="1:16" x14ac:dyDescent="0.3">
      <c r="A22" s="22">
        <v>9</v>
      </c>
      <c r="B22" s="32" t="s">
        <v>118</v>
      </c>
      <c r="C22" s="22" t="s">
        <v>43</v>
      </c>
      <c r="D22" s="33">
        <v>1109.130975</v>
      </c>
      <c r="E22" s="34"/>
      <c r="F22" s="33">
        <v>1109.130975</v>
      </c>
      <c r="G22" s="33">
        <v>94.421316666666669</v>
      </c>
      <c r="H22" s="34">
        <v>12.870266666666666</v>
      </c>
      <c r="I22" s="33">
        <v>107.29158333333334</v>
      </c>
      <c r="J22" s="33">
        <v>555.61209166666663</v>
      </c>
      <c r="K22" s="34">
        <v>79.786116666666672</v>
      </c>
      <c r="L22" s="33">
        <v>635.39820833333329</v>
      </c>
      <c r="M22" s="33">
        <v>1.9731333333333334</v>
      </c>
      <c r="N22" s="34">
        <v>50.345308333333335</v>
      </c>
      <c r="O22" s="33">
        <v>52.318441666666672</v>
      </c>
      <c r="P22" s="40">
        <f t="shared" si="0"/>
        <v>1904.1392083333335</v>
      </c>
    </row>
    <row r="23" spans="1:16" x14ac:dyDescent="0.3">
      <c r="A23" s="22">
        <v>9</v>
      </c>
      <c r="B23" s="32" t="s">
        <v>46</v>
      </c>
      <c r="C23" s="22" t="s">
        <v>43</v>
      </c>
      <c r="D23" s="33">
        <v>28847.691458333335</v>
      </c>
      <c r="E23" s="34">
        <v>14.924008333333333</v>
      </c>
      <c r="F23" s="33">
        <v>28862.615466666666</v>
      </c>
      <c r="G23" s="33">
        <v>587.05616666666663</v>
      </c>
      <c r="H23" s="34">
        <v>368.82914166666666</v>
      </c>
      <c r="I23" s="33">
        <v>955.88530833333334</v>
      </c>
      <c r="J23" s="33">
        <v>14360.226758333334</v>
      </c>
      <c r="K23" s="34">
        <v>12727.077041666667</v>
      </c>
      <c r="L23" s="33">
        <v>27087.303800000002</v>
      </c>
      <c r="M23" s="33">
        <v>1793.6922333333334</v>
      </c>
      <c r="N23" s="34">
        <v>6824.3533833333331</v>
      </c>
      <c r="O23" s="33">
        <v>8618.0456166666663</v>
      </c>
      <c r="P23" s="40">
        <f t="shared" si="0"/>
        <v>65523.850191666672</v>
      </c>
    </row>
    <row r="24" spans="1:16" x14ac:dyDescent="0.3">
      <c r="A24" s="24">
        <v>20</v>
      </c>
      <c r="B24" s="24" t="s">
        <v>119</v>
      </c>
      <c r="C24" s="24" t="s">
        <v>44</v>
      </c>
      <c r="D24" s="29">
        <v>3708.8741</v>
      </c>
      <c r="E24" s="30">
        <v>56.356383333333333</v>
      </c>
      <c r="F24" s="29">
        <v>3765.2304833333333</v>
      </c>
      <c r="G24" s="29">
        <v>426.87991666666665</v>
      </c>
      <c r="H24" s="30">
        <v>1265.5642</v>
      </c>
      <c r="I24" s="29">
        <v>1692.4441166666666</v>
      </c>
      <c r="J24" s="29">
        <v>1816.7893666666666</v>
      </c>
      <c r="K24" s="30">
        <v>1303.7563166666666</v>
      </c>
      <c r="L24" s="29">
        <v>3120.5456833333333</v>
      </c>
      <c r="M24" s="29">
        <v>105.26566666666666</v>
      </c>
      <c r="N24" s="30">
        <v>8152.0352000000003</v>
      </c>
      <c r="O24" s="29">
        <v>8257.3008666666665</v>
      </c>
      <c r="P24" s="40">
        <f t="shared" si="0"/>
        <v>16835.52115</v>
      </c>
    </row>
    <row r="25" spans="1:16" x14ac:dyDescent="0.3">
      <c r="A25" s="22">
        <v>20</v>
      </c>
      <c r="B25" s="32" t="s">
        <v>120</v>
      </c>
      <c r="C25" s="22" t="s">
        <v>44</v>
      </c>
      <c r="D25" s="33">
        <v>524.71669999999995</v>
      </c>
      <c r="E25" s="34">
        <v>0.30827500000000002</v>
      </c>
      <c r="F25" s="33">
        <v>525.02497499999993</v>
      </c>
      <c r="G25" s="33">
        <v>1.562775</v>
      </c>
      <c r="H25" s="34">
        <v>3.6848000000000001</v>
      </c>
      <c r="I25" s="33">
        <v>5.2475750000000003</v>
      </c>
      <c r="J25" s="33">
        <v>537.58721666666668</v>
      </c>
      <c r="K25" s="34">
        <v>18.402166666666666</v>
      </c>
      <c r="L25" s="33">
        <v>555.98938333333331</v>
      </c>
      <c r="M25" s="33">
        <v>1940.0626</v>
      </c>
      <c r="N25" s="34">
        <v>331.28097500000001</v>
      </c>
      <c r="O25" s="33">
        <v>2271.3435749999999</v>
      </c>
      <c r="P25" s="40">
        <f t="shared" si="0"/>
        <v>3357.6055083333331</v>
      </c>
    </row>
    <row r="26" spans="1:16" x14ac:dyDescent="0.3">
      <c r="A26" s="22">
        <v>20</v>
      </c>
      <c r="B26" s="32" t="s">
        <v>121</v>
      </c>
      <c r="C26" s="22" t="s">
        <v>44</v>
      </c>
      <c r="D26" s="33">
        <v>347.91382499999997</v>
      </c>
      <c r="E26" s="34"/>
      <c r="F26" s="33">
        <v>347.91382499999997</v>
      </c>
      <c r="G26" s="33">
        <v>6.6358916666666667</v>
      </c>
      <c r="H26" s="34">
        <v>69.608158333333336</v>
      </c>
      <c r="I26" s="33">
        <v>76.244050000000001</v>
      </c>
      <c r="J26" s="33">
        <v>197.353275</v>
      </c>
      <c r="K26" s="34">
        <v>120.00900833333333</v>
      </c>
      <c r="L26" s="33">
        <v>317.36228333333332</v>
      </c>
      <c r="M26" s="33"/>
      <c r="N26" s="34">
        <v>0.52698333333333336</v>
      </c>
      <c r="O26" s="33">
        <v>0.52698333333333336</v>
      </c>
      <c r="P26" s="40">
        <f t="shared" si="0"/>
        <v>742.04714166666656</v>
      </c>
    </row>
    <row r="27" spans="1:16" x14ac:dyDescent="0.3">
      <c r="A27" s="22">
        <v>20</v>
      </c>
      <c r="B27" s="32" t="s">
        <v>122</v>
      </c>
      <c r="C27" s="22" t="s">
        <v>44</v>
      </c>
      <c r="D27" s="33">
        <v>512.51416666666671</v>
      </c>
      <c r="E27" s="34">
        <v>1.6835500000000001</v>
      </c>
      <c r="F27" s="33">
        <v>514.19771666666668</v>
      </c>
      <c r="G27" s="33"/>
      <c r="H27" s="34">
        <v>13.726875</v>
      </c>
      <c r="I27" s="33">
        <v>13.726875</v>
      </c>
      <c r="J27" s="33">
        <v>177.88044166666666</v>
      </c>
      <c r="K27" s="34">
        <v>549.95726666666667</v>
      </c>
      <c r="L27" s="33">
        <v>727.83770833333335</v>
      </c>
      <c r="M27" s="33">
        <v>185.04605833333332</v>
      </c>
      <c r="N27" s="34">
        <v>137.57918333333333</v>
      </c>
      <c r="O27" s="33">
        <v>322.62524166666662</v>
      </c>
      <c r="P27" s="40">
        <f t="shared" si="0"/>
        <v>1578.3875416666665</v>
      </c>
    </row>
    <row r="28" spans="1:16" x14ac:dyDescent="0.3">
      <c r="A28" s="22">
        <v>20</v>
      </c>
      <c r="B28" s="32" t="s">
        <v>123</v>
      </c>
      <c r="C28" s="22" t="s">
        <v>44</v>
      </c>
      <c r="D28" s="33">
        <v>386.52589999999998</v>
      </c>
      <c r="E28" s="34"/>
      <c r="F28" s="33">
        <v>386.52589999999998</v>
      </c>
      <c r="G28" s="33">
        <v>37.848941666666668</v>
      </c>
      <c r="H28" s="34">
        <v>20.073583333333332</v>
      </c>
      <c r="I28" s="33">
        <v>57.922525</v>
      </c>
      <c r="J28" s="33">
        <v>124.64263333333334</v>
      </c>
      <c r="K28" s="34">
        <v>43.696533333333335</v>
      </c>
      <c r="L28" s="33">
        <v>168.33916666666667</v>
      </c>
      <c r="M28" s="33"/>
      <c r="N28" s="34">
        <v>511.81492500000002</v>
      </c>
      <c r="O28" s="33">
        <v>511.81492500000002</v>
      </c>
      <c r="P28" s="40">
        <f t="shared" si="0"/>
        <v>1124.6025166666668</v>
      </c>
    </row>
    <row r="29" spans="1:16" x14ac:dyDescent="0.3">
      <c r="A29" s="22">
        <v>20</v>
      </c>
      <c r="B29" s="32" t="s">
        <v>124</v>
      </c>
      <c r="C29" s="22" t="s">
        <v>44</v>
      </c>
      <c r="D29" s="33">
        <v>857.952675</v>
      </c>
      <c r="E29" s="34">
        <v>1.3859583333333334</v>
      </c>
      <c r="F29" s="33">
        <v>859.33863333333329</v>
      </c>
      <c r="G29" s="33">
        <v>114.103075</v>
      </c>
      <c r="H29" s="34">
        <v>262.43878333333333</v>
      </c>
      <c r="I29" s="33">
        <v>376.54185833333332</v>
      </c>
      <c r="J29" s="33">
        <v>396.64370000000002</v>
      </c>
      <c r="K29" s="34">
        <v>380.161925</v>
      </c>
      <c r="L29" s="33">
        <v>776.80562499999996</v>
      </c>
      <c r="M29" s="33">
        <v>20.583091666666668</v>
      </c>
      <c r="N29" s="34">
        <v>48.151333333333334</v>
      </c>
      <c r="O29" s="33">
        <v>68.734425000000002</v>
      </c>
      <c r="P29" s="40">
        <f t="shared" si="0"/>
        <v>2081.4205416666664</v>
      </c>
    </row>
    <row r="30" spans="1:16" x14ac:dyDescent="0.3">
      <c r="A30" s="22">
        <v>20</v>
      </c>
      <c r="B30" s="32" t="s">
        <v>125</v>
      </c>
      <c r="C30" s="22" t="s">
        <v>44</v>
      </c>
      <c r="D30" s="33">
        <v>2261.5189083333335</v>
      </c>
      <c r="E30" s="34">
        <v>13.748416666666667</v>
      </c>
      <c r="F30" s="33">
        <v>2275.2673250000003</v>
      </c>
      <c r="G30" s="33">
        <v>760.50123333333329</v>
      </c>
      <c r="H30" s="34">
        <v>264.11879166666665</v>
      </c>
      <c r="I30" s="33">
        <v>1024.6200249999999</v>
      </c>
      <c r="J30" s="33">
        <v>1083.5742</v>
      </c>
      <c r="K30" s="34">
        <v>548.84632499999998</v>
      </c>
      <c r="L30" s="33">
        <v>1632.420525</v>
      </c>
      <c r="M30" s="33">
        <v>247.73246666666665</v>
      </c>
      <c r="N30" s="34">
        <v>118.46819166666667</v>
      </c>
      <c r="O30" s="33">
        <v>366.20065833333331</v>
      </c>
      <c r="P30" s="40">
        <f t="shared" si="0"/>
        <v>5298.5085333333336</v>
      </c>
    </row>
    <row r="31" spans="1:16" x14ac:dyDescent="0.3">
      <c r="A31" s="22">
        <v>20</v>
      </c>
      <c r="B31" s="32" t="s">
        <v>126</v>
      </c>
      <c r="C31" s="22" t="s">
        <v>44</v>
      </c>
      <c r="D31" s="33">
        <v>1257.25335</v>
      </c>
      <c r="E31" s="34">
        <v>0.99509999999999998</v>
      </c>
      <c r="F31" s="33">
        <v>1258.24845</v>
      </c>
      <c r="G31" s="33">
        <v>74.129683333333332</v>
      </c>
      <c r="H31" s="34">
        <v>198.77223333333333</v>
      </c>
      <c r="I31" s="33">
        <v>272.90191666666669</v>
      </c>
      <c r="J31" s="33">
        <v>552.523325</v>
      </c>
      <c r="K31" s="34">
        <v>1537.8383166666667</v>
      </c>
      <c r="L31" s="33">
        <v>2090.3616416666669</v>
      </c>
      <c r="M31" s="33">
        <v>23.817108333333334</v>
      </c>
      <c r="N31" s="34">
        <v>14003.254199999999</v>
      </c>
      <c r="O31" s="33">
        <v>14027.071308333332</v>
      </c>
      <c r="P31" s="40">
        <f t="shared" si="0"/>
        <v>17648.583316666667</v>
      </c>
    </row>
    <row r="32" spans="1:16" x14ac:dyDescent="0.3">
      <c r="A32" s="22">
        <v>20</v>
      </c>
      <c r="B32" s="32" t="s">
        <v>127</v>
      </c>
      <c r="C32" s="22" t="s">
        <v>44</v>
      </c>
      <c r="D32" s="33">
        <v>1085.8135333333332</v>
      </c>
      <c r="E32" s="34"/>
      <c r="F32" s="33">
        <v>1085.8135333333332</v>
      </c>
      <c r="G32" s="33">
        <v>163.89477500000001</v>
      </c>
      <c r="H32" s="34">
        <v>36.465083333333332</v>
      </c>
      <c r="I32" s="33">
        <v>200.35985833333334</v>
      </c>
      <c r="J32" s="33">
        <v>486.55705</v>
      </c>
      <c r="K32" s="34">
        <v>276.32664166666666</v>
      </c>
      <c r="L32" s="33">
        <v>762.88369166666666</v>
      </c>
      <c r="M32" s="33"/>
      <c r="N32" s="34">
        <v>113.85840833333333</v>
      </c>
      <c r="O32" s="33">
        <v>113.85840833333333</v>
      </c>
      <c r="P32" s="40">
        <f t="shared" si="0"/>
        <v>2162.9154916666666</v>
      </c>
    </row>
    <row r="33" spans="1:16" x14ac:dyDescent="0.3">
      <c r="A33" s="22">
        <v>20</v>
      </c>
      <c r="B33" s="32" t="s">
        <v>128</v>
      </c>
      <c r="C33" s="22" t="s">
        <v>44</v>
      </c>
      <c r="D33" s="33">
        <v>637.0915583333333</v>
      </c>
      <c r="E33" s="34"/>
      <c r="F33" s="33">
        <v>637.0915583333333</v>
      </c>
      <c r="G33" s="33">
        <v>125.21163333333334</v>
      </c>
      <c r="H33" s="34">
        <v>265.57924166666669</v>
      </c>
      <c r="I33" s="33">
        <v>390.79087500000003</v>
      </c>
      <c r="J33" s="33">
        <v>353.36615833333332</v>
      </c>
      <c r="K33" s="34">
        <v>829.9271583333333</v>
      </c>
      <c r="L33" s="33">
        <v>1183.2933166666667</v>
      </c>
      <c r="M33" s="33">
        <v>11.432225000000001</v>
      </c>
      <c r="N33" s="34">
        <v>1937.34635</v>
      </c>
      <c r="O33" s="33">
        <v>1948.778575</v>
      </c>
      <c r="P33" s="40">
        <f t="shared" si="0"/>
        <v>4159.9543249999997</v>
      </c>
    </row>
    <row r="34" spans="1:16" x14ac:dyDescent="0.3">
      <c r="A34" s="22">
        <v>20</v>
      </c>
      <c r="B34" s="32" t="s">
        <v>129</v>
      </c>
      <c r="C34" s="22" t="s">
        <v>44</v>
      </c>
      <c r="D34" s="33">
        <v>4393.7149833333333</v>
      </c>
      <c r="E34" s="34">
        <v>10.939758333333334</v>
      </c>
      <c r="F34" s="33">
        <v>4404.6547416666663</v>
      </c>
      <c r="G34" s="33">
        <v>612.88596666666672</v>
      </c>
      <c r="H34" s="34">
        <v>3092.3654916666665</v>
      </c>
      <c r="I34" s="33">
        <v>3705.2514583333332</v>
      </c>
      <c r="J34" s="33">
        <v>1976.6493416666667</v>
      </c>
      <c r="K34" s="34">
        <v>4085.7254916666666</v>
      </c>
      <c r="L34" s="33">
        <v>6062.3748333333333</v>
      </c>
      <c r="M34" s="33">
        <v>87.900724999999994</v>
      </c>
      <c r="N34" s="34">
        <v>1668.6369500000001</v>
      </c>
      <c r="O34" s="33">
        <v>1756.537675</v>
      </c>
      <c r="P34" s="40">
        <f t="shared" si="0"/>
        <v>15928.818708333332</v>
      </c>
    </row>
    <row r="35" spans="1:16" x14ac:dyDescent="0.3">
      <c r="A35" s="22">
        <v>20</v>
      </c>
      <c r="B35" s="32" t="s">
        <v>130</v>
      </c>
      <c r="C35" s="22" t="s">
        <v>44</v>
      </c>
      <c r="D35" s="33">
        <v>580.69563333333338</v>
      </c>
      <c r="E35" s="34">
        <v>2.0451416666666669</v>
      </c>
      <c r="F35" s="33">
        <v>582.7407750000001</v>
      </c>
      <c r="G35" s="33">
        <v>51.472608333333334</v>
      </c>
      <c r="H35" s="34">
        <v>172.22505000000001</v>
      </c>
      <c r="I35" s="33">
        <v>223.69765833333335</v>
      </c>
      <c r="J35" s="33">
        <v>292.78664166666664</v>
      </c>
      <c r="K35" s="34">
        <v>264.46965</v>
      </c>
      <c r="L35" s="33">
        <v>557.25629166666658</v>
      </c>
      <c r="M35" s="33"/>
      <c r="N35" s="34">
        <v>78.800191666666663</v>
      </c>
      <c r="O35" s="33">
        <v>78.800191666666663</v>
      </c>
      <c r="P35" s="40">
        <f t="shared" si="0"/>
        <v>1442.4949166666668</v>
      </c>
    </row>
    <row r="36" spans="1:16" x14ac:dyDescent="0.3">
      <c r="A36" s="22">
        <v>20</v>
      </c>
      <c r="B36" s="32" t="s">
        <v>131</v>
      </c>
      <c r="C36" s="22" t="s">
        <v>44</v>
      </c>
      <c r="D36" s="33">
        <v>1919.2432583333334</v>
      </c>
      <c r="E36" s="34">
        <v>5.4798583333333335</v>
      </c>
      <c r="F36" s="33">
        <v>1924.7231166666668</v>
      </c>
      <c r="G36" s="33">
        <v>266.87819166666668</v>
      </c>
      <c r="H36" s="34">
        <v>3027.6648583333335</v>
      </c>
      <c r="I36" s="33">
        <v>3294.5430500000002</v>
      </c>
      <c r="J36" s="33">
        <v>917.11464999999998</v>
      </c>
      <c r="K36" s="34">
        <v>3447.2179500000002</v>
      </c>
      <c r="L36" s="33">
        <v>4364.3325999999997</v>
      </c>
      <c r="M36" s="33">
        <v>104.56666666666666</v>
      </c>
      <c r="N36" s="34">
        <v>20447.011816666665</v>
      </c>
      <c r="O36" s="33">
        <v>20551.578483333331</v>
      </c>
      <c r="P36" s="40">
        <f t="shared" si="0"/>
        <v>30135.177249999997</v>
      </c>
    </row>
    <row r="37" spans="1:16" x14ac:dyDescent="0.3">
      <c r="A37" s="22">
        <v>20</v>
      </c>
      <c r="B37" s="32" t="s">
        <v>132</v>
      </c>
      <c r="C37" s="22" t="s">
        <v>44</v>
      </c>
      <c r="D37" s="33">
        <v>1120.2441333333334</v>
      </c>
      <c r="E37" s="34"/>
      <c r="F37" s="33">
        <v>1120.2441333333334</v>
      </c>
      <c r="G37" s="33">
        <v>69.518858333333327</v>
      </c>
      <c r="H37" s="34">
        <v>9.7148416666666666</v>
      </c>
      <c r="I37" s="33">
        <v>79.233699999999999</v>
      </c>
      <c r="J37" s="33">
        <v>551.9658833333333</v>
      </c>
      <c r="K37" s="34">
        <v>381.43186666666668</v>
      </c>
      <c r="L37" s="33">
        <v>933.39774999999997</v>
      </c>
      <c r="M37" s="33">
        <v>7.7263000000000002</v>
      </c>
      <c r="N37" s="34">
        <v>413.41145</v>
      </c>
      <c r="O37" s="33">
        <v>421.13774999999998</v>
      </c>
      <c r="P37" s="40">
        <f t="shared" si="0"/>
        <v>2554.0133333333333</v>
      </c>
    </row>
    <row r="38" spans="1:16" x14ac:dyDescent="0.3">
      <c r="A38" s="22">
        <v>20</v>
      </c>
      <c r="B38" s="32" t="s">
        <v>133</v>
      </c>
      <c r="C38" s="22" t="s">
        <v>44</v>
      </c>
      <c r="D38" s="33">
        <v>29567.869741666666</v>
      </c>
      <c r="E38" s="34">
        <v>1.4010666666666667</v>
      </c>
      <c r="F38" s="33">
        <v>29569.270808333331</v>
      </c>
      <c r="G38" s="33">
        <v>140.71880833333333</v>
      </c>
      <c r="H38" s="34">
        <v>171.11862500000001</v>
      </c>
      <c r="I38" s="33">
        <v>311.83743333333337</v>
      </c>
      <c r="J38" s="33">
        <v>12354.947674999999</v>
      </c>
      <c r="K38" s="34">
        <v>1790.169175</v>
      </c>
      <c r="L38" s="33">
        <v>14145.116849999999</v>
      </c>
      <c r="M38" s="33">
        <v>562.23088333333328</v>
      </c>
      <c r="N38" s="34">
        <v>6605.4691583333333</v>
      </c>
      <c r="O38" s="33">
        <v>7167.7000416666669</v>
      </c>
      <c r="P38" s="40">
        <f t="shared" si="0"/>
        <v>51193.925133333338</v>
      </c>
    </row>
    <row r="39" spans="1:16" x14ac:dyDescent="0.3">
      <c r="A39" s="22">
        <v>20</v>
      </c>
      <c r="B39" s="32" t="s">
        <v>134</v>
      </c>
      <c r="C39" s="22" t="s">
        <v>44</v>
      </c>
      <c r="D39" s="33">
        <v>2494.3452083333332</v>
      </c>
      <c r="E39" s="34">
        <v>1.0740499999999999</v>
      </c>
      <c r="F39" s="33">
        <v>2495.4192583333333</v>
      </c>
      <c r="G39" s="33">
        <v>158.47359166666666</v>
      </c>
      <c r="H39" s="34">
        <v>434.51122500000002</v>
      </c>
      <c r="I39" s="33">
        <v>592.98481666666669</v>
      </c>
      <c r="J39" s="33">
        <v>1084.4843916666666</v>
      </c>
      <c r="K39" s="34">
        <v>1137.6038416666668</v>
      </c>
      <c r="L39" s="33">
        <v>2222.0882333333334</v>
      </c>
      <c r="M39" s="33">
        <v>161.72925833333332</v>
      </c>
      <c r="N39" s="34">
        <v>13528.381358333334</v>
      </c>
      <c r="O39" s="33">
        <v>13690.110616666667</v>
      </c>
      <c r="P39" s="40">
        <f t="shared" si="0"/>
        <v>19000.602924999999</v>
      </c>
    </row>
    <row r="40" spans="1:16" x14ac:dyDescent="0.3">
      <c r="A40" s="22">
        <v>20</v>
      </c>
      <c r="B40" s="32" t="s">
        <v>135</v>
      </c>
      <c r="C40" s="22" t="s">
        <v>44</v>
      </c>
      <c r="D40" s="33">
        <v>957.03899166666667</v>
      </c>
      <c r="E40" s="34">
        <v>6.2777500000000002</v>
      </c>
      <c r="F40" s="33">
        <v>963.31674166666664</v>
      </c>
      <c r="G40" s="33">
        <v>26.110341666666667</v>
      </c>
      <c r="H40" s="34">
        <v>143.84273333333334</v>
      </c>
      <c r="I40" s="33">
        <v>169.95307500000001</v>
      </c>
      <c r="J40" s="33">
        <v>957.84649166666668</v>
      </c>
      <c r="K40" s="34">
        <v>1176.8553999999999</v>
      </c>
      <c r="L40" s="33">
        <v>2134.7018916666666</v>
      </c>
      <c r="M40" s="33">
        <v>450.58321666666666</v>
      </c>
      <c r="N40" s="34">
        <v>1228.8105416666667</v>
      </c>
      <c r="O40" s="33">
        <v>1679.3937583333334</v>
      </c>
      <c r="P40" s="40">
        <f t="shared" si="0"/>
        <v>4947.3654666666671</v>
      </c>
    </row>
    <row r="41" spans="1:16" x14ac:dyDescent="0.3">
      <c r="A41" s="22">
        <v>20</v>
      </c>
      <c r="B41" s="32" t="s">
        <v>136</v>
      </c>
      <c r="C41" s="22" t="s">
        <v>44</v>
      </c>
      <c r="D41" s="33">
        <v>2628.2577916666669</v>
      </c>
      <c r="E41" s="34">
        <v>0.95169999999999999</v>
      </c>
      <c r="F41" s="33">
        <v>2629.209491666667</v>
      </c>
      <c r="G41" s="33">
        <v>462.55565833333333</v>
      </c>
      <c r="H41" s="34">
        <v>2814.5985249999999</v>
      </c>
      <c r="I41" s="33">
        <v>3277.1541833333331</v>
      </c>
      <c r="J41" s="33">
        <v>1563.4603416666666</v>
      </c>
      <c r="K41" s="34">
        <v>1694.5945916666667</v>
      </c>
      <c r="L41" s="33">
        <v>3258.0549333333333</v>
      </c>
      <c r="M41" s="33">
        <v>172.11759166666667</v>
      </c>
      <c r="N41" s="34">
        <v>1196.848025</v>
      </c>
      <c r="O41" s="33">
        <v>1368.9656166666666</v>
      </c>
      <c r="P41" s="40">
        <f t="shared" si="0"/>
        <v>10533.384225</v>
      </c>
    </row>
    <row r="42" spans="1:16" x14ac:dyDescent="0.3">
      <c r="A42" s="22">
        <v>20</v>
      </c>
      <c r="B42" s="32" t="s">
        <v>63</v>
      </c>
      <c r="C42" s="22" t="s">
        <v>44</v>
      </c>
      <c r="D42" s="33">
        <v>28784.961033333333</v>
      </c>
      <c r="E42" s="34">
        <v>45.595950000000002</v>
      </c>
      <c r="F42" s="33">
        <v>28830.556983333332</v>
      </c>
      <c r="G42" s="33">
        <v>63.659841666666665</v>
      </c>
      <c r="H42" s="34">
        <v>238.461825</v>
      </c>
      <c r="I42" s="33">
        <v>302.12166666666667</v>
      </c>
      <c r="J42" s="33">
        <v>21559.838633333333</v>
      </c>
      <c r="K42" s="34">
        <v>23343.711224999999</v>
      </c>
      <c r="L42" s="33">
        <v>44903.549858333332</v>
      </c>
      <c r="M42" s="33">
        <v>7413.0498666666663</v>
      </c>
      <c r="N42" s="34">
        <v>130702.5343</v>
      </c>
      <c r="O42" s="33">
        <v>138115.58416666667</v>
      </c>
      <c r="P42" s="40">
        <f t="shared" si="0"/>
        <v>212151.81267499999</v>
      </c>
    </row>
    <row r="43" spans="1:16" x14ac:dyDescent="0.3">
      <c r="A43" s="24">
        <v>48</v>
      </c>
      <c r="B43" s="24" t="s">
        <v>137</v>
      </c>
      <c r="C43" s="24" t="s">
        <v>45</v>
      </c>
      <c r="D43" s="29">
        <v>36141.951083333333</v>
      </c>
      <c r="E43" s="30">
        <v>6886.9587666666666</v>
      </c>
      <c r="F43" s="29">
        <v>43028.909849999996</v>
      </c>
      <c r="G43" s="29">
        <v>719.01809166666669</v>
      </c>
      <c r="H43" s="30">
        <v>326.47859999999997</v>
      </c>
      <c r="I43" s="29">
        <v>1045.4966916666667</v>
      </c>
      <c r="J43" s="29">
        <v>23552.104033333333</v>
      </c>
      <c r="K43" s="30">
        <v>32701.197225</v>
      </c>
      <c r="L43" s="29">
        <v>56253.301258333333</v>
      </c>
      <c r="M43" s="29">
        <v>953.18954166666663</v>
      </c>
      <c r="N43" s="30">
        <v>3593.5697749999999</v>
      </c>
      <c r="O43" s="29">
        <v>4546.7593166666666</v>
      </c>
      <c r="P43" s="40">
        <f t="shared" si="0"/>
        <v>104874.46711666667</v>
      </c>
    </row>
    <row r="44" spans="1:16" x14ac:dyDescent="0.3">
      <c r="A44" s="22">
        <v>48</v>
      </c>
      <c r="B44" s="32" t="s">
        <v>138</v>
      </c>
      <c r="C44" s="22" t="s">
        <v>45</v>
      </c>
      <c r="D44" s="33">
        <v>4495.3114166666664</v>
      </c>
      <c r="E44" s="34">
        <v>169.23084166666666</v>
      </c>
      <c r="F44" s="33">
        <v>4664.5422583333329</v>
      </c>
      <c r="G44" s="33">
        <v>135.527175</v>
      </c>
      <c r="H44" s="34">
        <v>230.79558333333333</v>
      </c>
      <c r="I44" s="33">
        <v>366.32275833333335</v>
      </c>
      <c r="J44" s="33">
        <v>1763.69265</v>
      </c>
      <c r="K44" s="34">
        <v>3129.7832583333334</v>
      </c>
      <c r="L44" s="33">
        <v>4893.4759083333338</v>
      </c>
      <c r="M44" s="33">
        <v>44.147541666666669</v>
      </c>
      <c r="N44" s="34">
        <v>6216.5730750000002</v>
      </c>
      <c r="O44" s="33">
        <v>6260.7206166666665</v>
      </c>
      <c r="P44" s="40">
        <f t="shared" si="0"/>
        <v>16185.061541666666</v>
      </c>
    </row>
    <row r="45" spans="1:16" x14ac:dyDescent="0.3">
      <c r="A45" s="22">
        <v>48</v>
      </c>
      <c r="B45" s="32" t="s">
        <v>139</v>
      </c>
      <c r="C45" s="22" t="s">
        <v>45</v>
      </c>
      <c r="D45" s="33">
        <v>3869.6588750000001</v>
      </c>
      <c r="E45" s="34">
        <v>112.56919166666667</v>
      </c>
      <c r="F45" s="33">
        <v>3982.2280666666666</v>
      </c>
      <c r="G45" s="33">
        <v>154.570975</v>
      </c>
      <c r="H45" s="34">
        <v>7.8222083333333332</v>
      </c>
      <c r="I45" s="33">
        <v>162.39318333333333</v>
      </c>
      <c r="J45" s="33">
        <v>2461.2094916666665</v>
      </c>
      <c r="K45" s="34">
        <v>1235.0269416666667</v>
      </c>
      <c r="L45" s="33">
        <v>3696.2364333333335</v>
      </c>
      <c r="M45" s="33">
        <v>51.147874999999999</v>
      </c>
      <c r="N45" s="34">
        <v>452.27403333333331</v>
      </c>
      <c r="O45" s="33">
        <v>503.42190833333331</v>
      </c>
      <c r="P45" s="40">
        <f t="shared" si="0"/>
        <v>8344.2795916666673</v>
      </c>
    </row>
    <row r="46" spans="1:16" x14ac:dyDescent="0.3">
      <c r="A46" s="22">
        <v>48</v>
      </c>
      <c r="B46" s="32" t="s">
        <v>140</v>
      </c>
      <c r="C46" s="22" t="s">
        <v>45</v>
      </c>
      <c r="D46" s="33">
        <v>22927.450516666668</v>
      </c>
      <c r="E46" s="34">
        <v>164.605875</v>
      </c>
      <c r="F46" s="33">
        <v>23092.056391666669</v>
      </c>
      <c r="G46" s="33">
        <v>257.07867499999998</v>
      </c>
      <c r="H46" s="34">
        <v>39.468200000000003</v>
      </c>
      <c r="I46" s="33">
        <v>296.546875</v>
      </c>
      <c r="J46" s="33">
        <v>13767.853991666667</v>
      </c>
      <c r="K46" s="34">
        <v>14471.093041666667</v>
      </c>
      <c r="L46" s="33">
        <v>28238.947033333334</v>
      </c>
      <c r="M46" s="33">
        <v>464.37932499999999</v>
      </c>
      <c r="N46" s="34">
        <v>1645.9609083333332</v>
      </c>
      <c r="O46" s="33">
        <v>2110.3402333333333</v>
      </c>
      <c r="P46" s="40">
        <f t="shared" si="0"/>
        <v>53737.890533333339</v>
      </c>
    </row>
    <row r="47" spans="1:16" x14ac:dyDescent="0.3">
      <c r="A47" s="22">
        <v>48</v>
      </c>
      <c r="B47" s="32" t="s">
        <v>141</v>
      </c>
      <c r="C47" s="22" t="s">
        <v>45</v>
      </c>
      <c r="D47" s="33">
        <v>611.31791666666663</v>
      </c>
      <c r="E47" s="34"/>
      <c r="F47" s="33">
        <v>611.31791666666663</v>
      </c>
      <c r="G47" s="33">
        <v>26.417533333333335</v>
      </c>
      <c r="H47" s="34">
        <v>9.6497583333333328</v>
      </c>
      <c r="I47" s="33">
        <v>36.067291666666669</v>
      </c>
      <c r="J47" s="33">
        <v>304.62545833333331</v>
      </c>
      <c r="K47" s="34">
        <v>386.46491666666668</v>
      </c>
      <c r="L47" s="33">
        <v>691.09037499999999</v>
      </c>
      <c r="M47" s="33">
        <v>3.6063833333333335</v>
      </c>
      <c r="N47" s="34">
        <v>3982.1498499999998</v>
      </c>
      <c r="O47" s="33">
        <v>3985.7562333333331</v>
      </c>
      <c r="P47" s="40">
        <f t="shared" si="0"/>
        <v>5324.2318166666664</v>
      </c>
    </row>
    <row r="48" spans="1:16" x14ac:dyDescent="0.3">
      <c r="A48" s="22">
        <v>48</v>
      </c>
      <c r="B48" s="32" t="s">
        <v>142</v>
      </c>
      <c r="C48" s="22" t="s">
        <v>45</v>
      </c>
      <c r="D48" s="33">
        <v>3876.9968916666667</v>
      </c>
      <c r="E48" s="34">
        <v>30.553674999999998</v>
      </c>
      <c r="F48" s="33">
        <v>3907.5505666666668</v>
      </c>
      <c r="G48" s="33">
        <v>267.05044166666664</v>
      </c>
      <c r="H48" s="34">
        <v>29.577358333333333</v>
      </c>
      <c r="I48" s="33">
        <v>296.62779999999998</v>
      </c>
      <c r="J48" s="33">
        <v>1692.0292999999999</v>
      </c>
      <c r="K48" s="34">
        <v>552.75209166666662</v>
      </c>
      <c r="L48" s="33">
        <v>2244.7813916666664</v>
      </c>
      <c r="M48" s="33">
        <v>17.359033333333333</v>
      </c>
      <c r="N48" s="34">
        <v>1112.5717333333334</v>
      </c>
      <c r="O48" s="33">
        <v>1129.9307666666668</v>
      </c>
      <c r="P48" s="40">
        <f t="shared" si="0"/>
        <v>7578.8905250000007</v>
      </c>
    </row>
    <row r="49" spans="1:16" x14ac:dyDescent="0.3">
      <c r="A49" s="22">
        <v>48</v>
      </c>
      <c r="B49" s="32" t="s">
        <v>143</v>
      </c>
      <c r="C49" s="22" t="s">
        <v>45</v>
      </c>
      <c r="D49" s="33">
        <v>14505.259191666666</v>
      </c>
      <c r="E49" s="34">
        <v>1064.6169083333334</v>
      </c>
      <c r="F49" s="33">
        <v>15569.876099999999</v>
      </c>
      <c r="G49" s="33">
        <v>655.22024999999996</v>
      </c>
      <c r="H49" s="34">
        <v>3.8589583333333333</v>
      </c>
      <c r="I49" s="33">
        <v>659.07920833333333</v>
      </c>
      <c r="J49" s="33">
        <v>9692.5832333333328</v>
      </c>
      <c r="K49" s="34">
        <v>11491.91185</v>
      </c>
      <c r="L49" s="33">
        <v>21184.495083333335</v>
      </c>
      <c r="M49" s="33">
        <v>328.601675</v>
      </c>
      <c r="N49" s="34">
        <v>6204.5432666666666</v>
      </c>
      <c r="O49" s="33">
        <v>6533.1449416666665</v>
      </c>
      <c r="P49" s="40">
        <f t="shared" si="0"/>
        <v>43946.595333333331</v>
      </c>
    </row>
    <row r="50" spans="1:16" x14ac:dyDescent="0.3">
      <c r="A50" s="22">
        <v>48</v>
      </c>
      <c r="B50" s="32" t="s">
        <v>144</v>
      </c>
      <c r="C50" s="22" t="s">
        <v>45</v>
      </c>
      <c r="D50" s="33">
        <v>15122.10605</v>
      </c>
      <c r="E50" s="34">
        <v>34569.75815833333</v>
      </c>
      <c r="F50" s="33">
        <v>49691.864208333332</v>
      </c>
      <c r="G50" s="33">
        <v>2286.6968833333335</v>
      </c>
      <c r="H50" s="34">
        <v>2199.7027166666667</v>
      </c>
      <c r="I50" s="33">
        <v>4486.3996000000006</v>
      </c>
      <c r="J50" s="33">
        <v>7792.9334083333333</v>
      </c>
      <c r="K50" s="34">
        <v>11171.407291666666</v>
      </c>
      <c r="L50" s="33">
        <v>18964.340700000001</v>
      </c>
      <c r="M50" s="33">
        <v>342.33557500000001</v>
      </c>
      <c r="N50" s="34">
        <v>24377.105658333334</v>
      </c>
      <c r="O50" s="33">
        <v>24719.441233333335</v>
      </c>
      <c r="P50" s="40">
        <f t="shared" si="0"/>
        <v>97862.045741666661</v>
      </c>
    </row>
    <row r="51" spans="1:16" x14ac:dyDescent="0.3">
      <c r="A51" s="22">
        <v>48</v>
      </c>
      <c r="B51" s="32" t="s">
        <v>145</v>
      </c>
      <c r="C51" s="22" t="s">
        <v>45</v>
      </c>
      <c r="D51" s="33">
        <v>6634.1113333333333</v>
      </c>
      <c r="E51" s="34">
        <v>2.0155750000000001</v>
      </c>
      <c r="F51" s="33">
        <v>6636.1269083333336</v>
      </c>
      <c r="G51" s="33">
        <v>321.07399166666664</v>
      </c>
      <c r="H51" s="34">
        <v>21.908691666666666</v>
      </c>
      <c r="I51" s="33">
        <v>342.98268333333328</v>
      </c>
      <c r="J51" s="33">
        <v>3703.9284583333333</v>
      </c>
      <c r="K51" s="34">
        <v>3439.6989083333333</v>
      </c>
      <c r="L51" s="33">
        <v>7143.6273666666666</v>
      </c>
      <c r="M51" s="33">
        <v>72.938691666666671</v>
      </c>
      <c r="N51" s="34">
        <v>618.10125000000005</v>
      </c>
      <c r="O51" s="33">
        <v>691.03994166666666</v>
      </c>
      <c r="P51" s="40">
        <f t="shared" si="0"/>
        <v>14813.776900000001</v>
      </c>
    </row>
    <row r="52" spans="1:16" x14ac:dyDescent="0.3">
      <c r="A52" s="22">
        <v>48</v>
      </c>
      <c r="B52" s="32" t="s">
        <v>146</v>
      </c>
      <c r="C52" s="22" t="s">
        <v>45</v>
      </c>
      <c r="D52" s="33">
        <v>3388.0969083333334</v>
      </c>
      <c r="E52" s="34">
        <v>0.84830833333333333</v>
      </c>
      <c r="F52" s="33">
        <v>3388.945216666667</v>
      </c>
      <c r="G52" s="33">
        <v>192.175825</v>
      </c>
      <c r="H52" s="34">
        <v>333.62901666666664</v>
      </c>
      <c r="I52" s="33">
        <v>525.80484166666668</v>
      </c>
      <c r="J52" s="33">
        <v>2287.7271083333335</v>
      </c>
      <c r="K52" s="34">
        <v>2206.0833499999999</v>
      </c>
      <c r="L52" s="33">
        <v>4493.8104583333334</v>
      </c>
      <c r="M52" s="33">
        <v>63.257333333333335</v>
      </c>
      <c r="N52" s="34">
        <v>1567.4301916666666</v>
      </c>
      <c r="O52" s="33">
        <v>1630.6875249999998</v>
      </c>
      <c r="P52" s="40">
        <f t="shared" si="0"/>
        <v>10039.248041666666</v>
      </c>
    </row>
    <row r="53" spans="1:16" x14ac:dyDescent="0.3">
      <c r="A53" s="22">
        <v>48</v>
      </c>
      <c r="B53" s="32" t="s">
        <v>147</v>
      </c>
      <c r="C53" s="22" t="s">
        <v>45</v>
      </c>
      <c r="D53" s="33">
        <v>2929.7151916666667</v>
      </c>
      <c r="E53" s="34">
        <v>2.0054833333333333</v>
      </c>
      <c r="F53" s="33">
        <v>2931.720675</v>
      </c>
      <c r="G53" s="33">
        <v>188.73772500000001</v>
      </c>
      <c r="H53" s="34">
        <v>17.688725000000002</v>
      </c>
      <c r="I53" s="33">
        <v>206.42645000000002</v>
      </c>
      <c r="J53" s="33">
        <v>1796.7118166666667</v>
      </c>
      <c r="K53" s="34">
        <v>701.23244166666666</v>
      </c>
      <c r="L53" s="33">
        <v>2497.9442583333334</v>
      </c>
      <c r="M53" s="33">
        <v>64.178725</v>
      </c>
      <c r="N53" s="34">
        <v>874.192725</v>
      </c>
      <c r="O53" s="33">
        <v>938.37144999999998</v>
      </c>
      <c r="P53" s="40">
        <f t="shared" si="0"/>
        <v>6574.462833333333</v>
      </c>
    </row>
    <row r="54" spans="1:16" x14ac:dyDescent="0.3">
      <c r="A54" s="22">
        <v>48</v>
      </c>
      <c r="B54" s="32" t="s">
        <v>148</v>
      </c>
      <c r="C54" s="22" t="s">
        <v>45</v>
      </c>
      <c r="D54" s="33">
        <v>3205.9418333333333</v>
      </c>
      <c r="E54" s="34"/>
      <c r="F54" s="33">
        <v>3205.9418333333333</v>
      </c>
      <c r="G54" s="33">
        <v>416.22701666666666</v>
      </c>
      <c r="H54" s="34">
        <v>30.609433333333332</v>
      </c>
      <c r="I54" s="33">
        <v>446.83645000000001</v>
      </c>
      <c r="J54" s="33">
        <v>1542.5270916666666</v>
      </c>
      <c r="K54" s="34">
        <v>1667.8275916666666</v>
      </c>
      <c r="L54" s="33">
        <v>3210.354683333333</v>
      </c>
      <c r="M54" s="33">
        <v>43.207349999999998</v>
      </c>
      <c r="N54" s="34">
        <v>6161.3747750000002</v>
      </c>
      <c r="O54" s="33">
        <v>6204.5821249999999</v>
      </c>
      <c r="P54" s="40">
        <f t="shared" si="0"/>
        <v>13067.715091666665</v>
      </c>
    </row>
    <row r="55" spans="1:16" x14ac:dyDescent="0.3">
      <c r="A55" s="22">
        <v>48</v>
      </c>
      <c r="B55" s="32" t="s">
        <v>82</v>
      </c>
      <c r="C55" s="22" t="s">
        <v>45</v>
      </c>
      <c r="D55" s="33">
        <v>9663.0916916666665</v>
      </c>
      <c r="E55" s="34">
        <v>33.711183333333331</v>
      </c>
      <c r="F55" s="33">
        <v>9696.8028749999994</v>
      </c>
      <c r="G55" s="33">
        <v>263.72776666666664</v>
      </c>
      <c r="H55" s="34">
        <v>44.911941666666664</v>
      </c>
      <c r="I55" s="33">
        <v>308.63970833333332</v>
      </c>
      <c r="J55" s="33">
        <v>6344.7261749999998</v>
      </c>
      <c r="K55" s="34">
        <v>8326.7325000000001</v>
      </c>
      <c r="L55" s="33">
        <v>14671.458675</v>
      </c>
      <c r="M55" s="33">
        <v>154.67848333333333</v>
      </c>
      <c r="N55" s="34">
        <v>21313.100575</v>
      </c>
      <c r="O55" s="33">
        <v>21467.779058333334</v>
      </c>
      <c r="P55" s="40">
        <f t="shared" si="0"/>
        <v>46144.680316666665</v>
      </c>
    </row>
    <row r="58" spans="1:16" x14ac:dyDescent="0.3">
      <c r="A58" s="20" t="s">
        <v>18</v>
      </c>
      <c r="C58" s="20" t="s">
        <v>18</v>
      </c>
    </row>
    <row r="59" spans="1:16" x14ac:dyDescent="0.3">
      <c r="A59" s="20" t="s">
        <v>43</v>
      </c>
      <c r="C59" s="20" t="s">
        <v>19</v>
      </c>
    </row>
    <row r="60" spans="1:16" x14ac:dyDescent="0.3">
      <c r="A60" s="20" t="s">
        <v>44</v>
      </c>
      <c r="C60" s="20" t="s">
        <v>20</v>
      </c>
    </row>
    <row r="61" spans="1:16" x14ac:dyDescent="0.3">
      <c r="A61" s="20" t="s">
        <v>45</v>
      </c>
      <c r="C61" s="20" t="s">
        <v>21</v>
      </c>
    </row>
    <row r="62" spans="1:16" x14ac:dyDescent="0.3">
      <c r="A62" s="21" t="s">
        <v>46</v>
      </c>
      <c r="C62" s="20" t="s">
        <v>43</v>
      </c>
    </row>
    <row r="63" spans="1:16" x14ac:dyDescent="0.3">
      <c r="A63" s="21" t="s">
        <v>47</v>
      </c>
      <c r="C63" s="20" t="s">
        <v>43</v>
      </c>
    </row>
    <row r="64" spans="1:16" x14ac:dyDescent="0.3">
      <c r="A64" s="21" t="s">
        <v>48</v>
      </c>
      <c r="C64" s="20" t="s">
        <v>43</v>
      </c>
    </row>
    <row r="65" spans="1:3" x14ac:dyDescent="0.3">
      <c r="A65" s="21" t="s">
        <v>49</v>
      </c>
      <c r="C65" s="20" t="s">
        <v>43</v>
      </c>
    </row>
    <row r="66" spans="1:3" x14ac:dyDescent="0.3">
      <c r="A66" s="21" t="s">
        <v>50</v>
      </c>
      <c r="C66" s="20" t="s">
        <v>43</v>
      </c>
    </row>
    <row r="67" spans="1:3" x14ac:dyDescent="0.3">
      <c r="A67" s="21" t="s">
        <v>51</v>
      </c>
      <c r="C67" s="20" t="s">
        <v>43</v>
      </c>
    </row>
    <row r="68" spans="1:3" x14ac:dyDescent="0.3">
      <c r="A68" s="21" t="s">
        <v>52</v>
      </c>
      <c r="C68" s="20" t="s">
        <v>43</v>
      </c>
    </row>
    <row r="69" spans="1:3" x14ac:dyDescent="0.3">
      <c r="A69" s="21" t="s">
        <v>53</v>
      </c>
      <c r="C69" s="20" t="s">
        <v>43</v>
      </c>
    </row>
    <row r="70" spans="1:3" x14ac:dyDescent="0.3">
      <c r="A70" s="21" t="s">
        <v>54</v>
      </c>
      <c r="C70" s="20" t="s">
        <v>43</v>
      </c>
    </row>
    <row r="71" spans="1:3" x14ac:dyDescent="0.3">
      <c r="A71" s="21" t="s">
        <v>55</v>
      </c>
      <c r="C71" s="20" t="s">
        <v>43</v>
      </c>
    </row>
    <row r="72" spans="1:3" x14ac:dyDescent="0.3">
      <c r="A72" s="21" t="s">
        <v>56</v>
      </c>
      <c r="C72" s="20" t="s">
        <v>43</v>
      </c>
    </row>
    <row r="73" spans="1:3" x14ac:dyDescent="0.3">
      <c r="A73" s="21" t="s">
        <v>57</v>
      </c>
      <c r="C73" s="20" t="s">
        <v>43</v>
      </c>
    </row>
    <row r="74" spans="1:3" x14ac:dyDescent="0.3">
      <c r="A74" s="21" t="s">
        <v>58</v>
      </c>
      <c r="C74" s="20" t="s">
        <v>43</v>
      </c>
    </row>
    <row r="75" spans="1:3" x14ac:dyDescent="0.3">
      <c r="A75" s="21" t="s">
        <v>59</v>
      </c>
      <c r="C75" s="20" t="s">
        <v>43</v>
      </c>
    </row>
    <row r="76" spans="1:3" x14ac:dyDescent="0.3">
      <c r="A76" s="21" t="s">
        <v>60</v>
      </c>
      <c r="C76" s="20" t="s">
        <v>43</v>
      </c>
    </row>
    <row r="77" spans="1:3" x14ac:dyDescent="0.3">
      <c r="A77" s="21" t="s">
        <v>61</v>
      </c>
      <c r="C77" s="20" t="s">
        <v>43</v>
      </c>
    </row>
    <row r="78" spans="1:3" x14ac:dyDescent="0.3">
      <c r="A78" s="21" t="s">
        <v>62</v>
      </c>
      <c r="C78" s="20" t="s">
        <v>43</v>
      </c>
    </row>
    <row r="79" spans="1:3" x14ac:dyDescent="0.3">
      <c r="A79" s="21" t="s">
        <v>63</v>
      </c>
      <c r="C79" s="20" t="s">
        <v>44</v>
      </c>
    </row>
    <row r="80" spans="1:3" x14ac:dyDescent="0.3">
      <c r="A80" s="21" t="s">
        <v>64</v>
      </c>
      <c r="C80" s="20" t="s">
        <v>44</v>
      </c>
    </row>
    <row r="81" spans="1:3" x14ac:dyDescent="0.3">
      <c r="A81" s="21" t="s">
        <v>65</v>
      </c>
      <c r="C81" s="20" t="s">
        <v>44</v>
      </c>
    </row>
    <row r="82" spans="1:3" x14ac:dyDescent="0.3">
      <c r="A82" s="21" t="s">
        <v>66</v>
      </c>
      <c r="C82" s="20" t="s">
        <v>44</v>
      </c>
    </row>
    <row r="83" spans="1:3" x14ac:dyDescent="0.3">
      <c r="A83" s="21" t="s">
        <v>67</v>
      </c>
      <c r="C83" s="20" t="s">
        <v>44</v>
      </c>
    </row>
    <row r="84" spans="1:3" x14ac:dyDescent="0.3">
      <c r="A84" s="21" t="s">
        <v>68</v>
      </c>
      <c r="C84" s="20" t="s">
        <v>44</v>
      </c>
    </row>
    <row r="85" spans="1:3" x14ac:dyDescent="0.3">
      <c r="A85" s="21" t="s">
        <v>69</v>
      </c>
      <c r="C85" s="20" t="s">
        <v>44</v>
      </c>
    </row>
    <row r="86" spans="1:3" x14ac:dyDescent="0.3">
      <c r="A86" s="21" t="s">
        <v>70</v>
      </c>
      <c r="C86" s="20" t="s">
        <v>44</v>
      </c>
    </row>
    <row r="87" spans="1:3" x14ac:dyDescent="0.3">
      <c r="A87" s="21" t="s">
        <v>71</v>
      </c>
      <c r="C87" s="20" t="s">
        <v>44</v>
      </c>
    </row>
    <row r="88" spans="1:3" x14ac:dyDescent="0.3">
      <c r="A88" s="21" t="s">
        <v>72</v>
      </c>
      <c r="C88" s="20" t="s">
        <v>44</v>
      </c>
    </row>
    <row r="89" spans="1:3" x14ac:dyDescent="0.3">
      <c r="A89" s="21" t="s">
        <v>73</v>
      </c>
      <c r="C89" s="20" t="s">
        <v>44</v>
      </c>
    </row>
    <row r="90" spans="1:3" x14ac:dyDescent="0.3">
      <c r="A90" s="21" t="s">
        <v>74</v>
      </c>
      <c r="C90" s="20" t="s">
        <v>44</v>
      </c>
    </row>
    <row r="91" spans="1:3" x14ac:dyDescent="0.3">
      <c r="A91" s="21" t="s">
        <v>75</v>
      </c>
      <c r="C91" s="20" t="s">
        <v>44</v>
      </c>
    </row>
    <row r="92" spans="1:3" x14ac:dyDescent="0.3">
      <c r="A92" s="21" t="s">
        <v>76</v>
      </c>
      <c r="C92" s="20" t="s">
        <v>44</v>
      </c>
    </row>
    <row r="93" spans="1:3" x14ac:dyDescent="0.3">
      <c r="A93" s="21" t="s">
        <v>77</v>
      </c>
      <c r="C93" s="20" t="s">
        <v>44</v>
      </c>
    </row>
    <row r="94" spans="1:3" x14ac:dyDescent="0.3">
      <c r="A94" s="21" t="s">
        <v>78</v>
      </c>
      <c r="C94" s="20" t="s">
        <v>44</v>
      </c>
    </row>
    <row r="95" spans="1:3" x14ac:dyDescent="0.3">
      <c r="A95" s="21" t="s">
        <v>79</v>
      </c>
      <c r="C95" s="20" t="s">
        <v>44</v>
      </c>
    </row>
    <row r="96" spans="1:3" x14ac:dyDescent="0.3">
      <c r="A96" s="21" t="s">
        <v>80</v>
      </c>
      <c r="C96" s="20" t="s">
        <v>44</v>
      </c>
    </row>
    <row r="97" spans="1:3" x14ac:dyDescent="0.3">
      <c r="A97" s="21" t="s">
        <v>81</v>
      </c>
      <c r="C97" s="20" t="s">
        <v>44</v>
      </c>
    </row>
    <row r="98" spans="1:3" x14ac:dyDescent="0.3">
      <c r="A98" s="21" t="s">
        <v>82</v>
      </c>
      <c r="C98" s="20" t="s">
        <v>45</v>
      </c>
    </row>
    <row r="99" spans="1:3" x14ac:dyDescent="0.3">
      <c r="A99" s="21" t="s">
        <v>83</v>
      </c>
      <c r="C99" s="20" t="s">
        <v>45</v>
      </c>
    </row>
    <row r="100" spans="1:3" x14ac:dyDescent="0.3">
      <c r="A100" s="21" t="s">
        <v>84</v>
      </c>
      <c r="C100" s="20" t="s">
        <v>45</v>
      </c>
    </row>
    <row r="101" spans="1:3" x14ac:dyDescent="0.3">
      <c r="A101" s="21" t="s">
        <v>85</v>
      </c>
      <c r="C101" s="20" t="s">
        <v>45</v>
      </c>
    </row>
    <row r="102" spans="1:3" x14ac:dyDescent="0.3">
      <c r="A102" s="21" t="s">
        <v>86</v>
      </c>
      <c r="C102" s="20" t="s">
        <v>45</v>
      </c>
    </row>
    <row r="103" spans="1:3" x14ac:dyDescent="0.3">
      <c r="A103" s="21" t="s">
        <v>87</v>
      </c>
      <c r="C103" s="20" t="s">
        <v>45</v>
      </c>
    </row>
    <row r="104" spans="1:3" x14ac:dyDescent="0.3">
      <c r="A104" s="21" t="s">
        <v>88</v>
      </c>
      <c r="C104" s="20" t="s">
        <v>45</v>
      </c>
    </row>
    <row r="105" spans="1:3" x14ac:dyDescent="0.3">
      <c r="A105" s="21" t="s">
        <v>89</v>
      </c>
      <c r="C105" s="20" t="s">
        <v>45</v>
      </c>
    </row>
    <row r="106" spans="1:3" x14ac:dyDescent="0.3">
      <c r="A106" s="21" t="s">
        <v>90</v>
      </c>
      <c r="C106" s="20" t="s">
        <v>45</v>
      </c>
    </row>
    <row r="107" spans="1:3" x14ac:dyDescent="0.3">
      <c r="A107" s="21" t="s">
        <v>91</v>
      </c>
      <c r="C107" s="20" t="s">
        <v>45</v>
      </c>
    </row>
    <row r="108" spans="1:3" x14ac:dyDescent="0.3">
      <c r="A108" s="21" t="s">
        <v>92</v>
      </c>
      <c r="C108" s="20" t="s">
        <v>45</v>
      </c>
    </row>
    <row r="109" spans="1:3" x14ac:dyDescent="0.3">
      <c r="A109" s="21" t="s">
        <v>93</v>
      </c>
      <c r="C109" s="20" t="s">
        <v>45</v>
      </c>
    </row>
    <row r="110" spans="1:3" x14ac:dyDescent="0.3">
      <c r="A110" s="21" t="s">
        <v>94</v>
      </c>
      <c r="C110" s="20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77734375" defaultRowHeight="14.4" x14ac:dyDescent="0.3"/>
  <cols>
    <col min="1" max="1" width="13.44140625" bestFit="1" customWidth="1"/>
    <col min="2" max="2" width="7.6640625" bestFit="1" customWidth="1"/>
    <col min="3" max="3" width="21.6640625" bestFit="1" customWidth="1"/>
    <col min="4" max="4" width="14.33203125" bestFit="1" customWidth="1"/>
    <col min="5" max="5" width="11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4.33203125" bestFit="1" customWidth="1"/>
    <col min="12" max="12" width="18.6640625" bestFit="1" customWidth="1"/>
    <col min="13" max="13" width="11.44140625" bestFit="1" customWidth="1"/>
    <col min="14" max="15" width="14.33203125" bestFit="1" customWidth="1"/>
    <col min="16" max="16" width="15.33203125" bestFit="1" customWidth="1"/>
  </cols>
  <sheetData>
    <row r="1" spans="1:16" x14ac:dyDescent="0.3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3">
      <c r="A2" s="24" t="s">
        <v>100</v>
      </c>
      <c r="B2" s="24" t="s">
        <v>101</v>
      </c>
      <c r="C2" s="24" t="s">
        <v>102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3">
      <c r="A3" s="36" t="s">
        <v>18</v>
      </c>
      <c r="B3" s="37"/>
      <c r="C3" s="37"/>
      <c r="D3" s="38">
        <v>81856181.453000009</v>
      </c>
      <c r="E3" s="39">
        <v>748217.69700000004</v>
      </c>
      <c r="F3" s="38">
        <v>82604399.150000021</v>
      </c>
      <c r="G3" s="38">
        <v>1551144.5790000001</v>
      </c>
      <c r="H3" s="39">
        <v>1485384.9999999995</v>
      </c>
      <c r="I3" s="38">
        <v>3036529.578999999</v>
      </c>
      <c r="J3" s="38">
        <v>16654256.562999999</v>
      </c>
      <c r="K3" s="39">
        <v>17413970.036000002</v>
      </c>
      <c r="L3" s="38">
        <v>34068226.598999999</v>
      </c>
      <c r="M3" s="38">
        <v>640822.60800000001</v>
      </c>
      <c r="N3" s="39">
        <v>14923035.456</v>
      </c>
      <c r="O3" s="38">
        <v>15563858.063999999</v>
      </c>
      <c r="P3" s="40">
        <v>139432933.49099997</v>
      </c>
    </row>
    <row r="4" spans="1:16" x14ac:dyDescent="0.3">
      <c r="A4" s="24" t="s">
        <v>43</v>
      </c>
      <c r="B4" s="25"/>
      <c r="C4" s="25"/>
      <c r="D4" s="29">
        <v>28418198.220999997</v>
      </c>
      <c r="E4" s="30">
        <v>52477.936000000002</v>
      </c>
      <c r="F4" s="29">
        <v>28470676.156999998</v>
      </c>
      <c r="G4" s="29">
        <v>573756.45399999991</v>
      </c>
      <c r="H4" s="30">
        <v>465626.67999999993</v>
      </c>
      <c r="I4" s="29">
        <v>1039383.134</v>
      </c>
      <c r="J4" s="29">
        <v>4368810.0810000002</v>
      </c>
      <c r="K4" s="30">
        <v>5196850.7579999994</v>
      </c>
      <c r="L4" s="29">
        <v>9565660.8390000015</v>
      </c>
      <c r="M4" s="29">
        <v>147255.11300000001</v>
      </c>
      <c r="N4" s="30">
        <v>4106962.3679999998</v>
      </c>
      <c r="O4" s="29">
        <v>4254217.4809999997</v>
      </c>
      <c r="P4" s="31">
        <v>43855075.710999995</v>
      </c>
    </row>
    <row r="5" spans="1:16" x14ac:dyDescent="0.3">
      <c r="A5" s="24" t="s">
        <v>44</v>
      </c>
      <c r="B5" s="25"/>
      <c r="C5" s="25"/>
      <c r="D5" s="29">
        <v>26051250.168000005</v>
      </c>
      <c r="E5" s="30">
        <v>26735.160999999996</v>
      </c>
      <c r="F5" s="29">
        <v>26077985.329000004</v>
      </c>
      <c r="G5" s="29">
        <v>282734.80000000005</v>
      </c>
      <c r="H5" s="30">
        <v>826979.02</v>
      </c>
      <c r="I5" s="29">
        <v>1109713.8199999998</v>
      </c>
      <c r="J5" s="29">
        <v>4409472.1510000005</v>
      </c>
      <c r="K5" s="30">
        <v>4411199.1660000011</v>
      </c>
      <c r="L5" s="29">
        <v>8820671.3170000017</v>
      </c>
      <c r="M5" s="29">
        <v>378502.86499999999</v>
      </c>
      <c r="N5" s="30">
        <v>7283441.1799999997</v>
      </c>
      <c r="O5" s="29">
        <v>7661944.0449999999</v>
      </c>
      <c r="P5" s="31">
        <v>46444757.428000003</v>
      </c>
    </row>
    <row r="6" spans="1:16" x14ac:dyDescent="0.3">
      <c r="A6" s="24" t="s">
        <v>45</v>
      </c>
      <c r="B6" s="25"/>
      <c r="C6" s="25"/>
      <c r="D6" s="29">
        <v>27386733.063999996</v>
      </c>
      <c r="E6" s="30">
        <v>669004.6</v>
      </c>
      <c r="F6" s="29">
        <v>28055737.663999997</v>
      </c>
      <c r="G6" s="29">
        <v>694653.32500000007</v>
      </c>
      <c r="H6" s="30">
        <v>192779.30000000002</v>
      </c>
      <c r="I6" s="29">
        <v>887432.625</v>
      </c>
      <c r="J6" s="29">
        <v>7875974.3310000002</v>
      </c>
      <c r="K6" s="30">
        <v>7805920.1119999997</v>
      </c>
      <c r="L6" s="29">
        <v>15681894.443</v>
      </c>
      <c r="M6" s="29">
        <v>115064.63000000003</v>
      </c>
      <c r="N6" s="30">
        <v>3532631.9080000003</v>
      </c>
      <c r="O6" s="29">
        <v>3647696.5380000002</v>
      </c>
      <c r="P6" s="31">
        <v>49133100.351999998</v>
      </c>
    </row>
    <row r="7" spans="1:16" x14ac:dyDescent="0.3">
      <c r="A7" s="22">
        <v>9</v>
      </c>
      <c r="B7" s="22" t="s">
        <v>43</v>
      </c>
      <c r="C7" s="32" t="s">
        <v>46</v>
      </c>
      <c r="D7" s="33">
        <v>7459245.5269999998</v>
      </c>
      <c r="E7" s="34">
        <v>1708.8</v>
      </c>
      <c r="F7" s="33">
        <v>7460954.3269999996</v>
      </c>
      <c r="G7" s="33">
        <v>64788.510999999999</v>
      </c>
      <c r="H7" s="34">
        <v>39861.800000000003</v>
      </c>
      <c r="I7" s="33">
        <v>104650.311</v>
      </c>
      <c r="J7" s="33">
        <v>1114113.5759999999</v>
      </c>
      <c r="K7" s="34">
        <v>1149559.048</v>
      </c>
      <c r="L7" s="33">
        <v>2263672.6239999998</v>
      </c>
      <c r="M7" s="33">
        <v>85028.891000000003</v>
      </c>
      <c r="N7" s="34">
        <v>926070.8</v>
      </c>
      <c r="O7" s="33">
        <v>1011099.6910000001</v>
      </c>
      <c r="P7" s="35">
        <v>10910817.179</v>
      </c>
    </row>
    <row r="8" spans="1:16" x14ac:dyDescent="0.3">
      <c r="A8" s="24">
        <v>9</v>
      </c>
      <c r="B8" s="24" t="s">
        <v>43</v>
      </c>
      <c r="C8" s="24" t="s">
        <v>103</v>
      </c>
      <c r="D8" s="29">
        <v>603335.34299999999</v>
      </c>
      <c r="E8" s="30">
        <v>21.6</v>
      </c>
      <c r="F8" s="29">
        <v>603356.94299999997</v>
      </c>
      <c r="G8" s="29">
        <v>23328.905999999999</v>
      </c>
      <c r="H8" s="30">
        <v>12183.1</v>
      </c>
      <c r="I8" s="29">
        <v>35512.006000000001</v>
      </c>
      <c r="J8" s="29">
        <v>102547.715</v>
      </c>
      <c r="K8" s="30">
        <v>149678.6</v>
      </c>
      <c r="L8" s="29">
        <v>252226.315</v>
      </c>
      <c r="M8" s="29">
        <v>3500.24</v>
      </c>
      <c r="N8" s="30">
        <v>120066</v>
      </c>
      <c r="O8" s="29">
        <v>123566.24</v>
      </c>
      <c r="P8" s="31">
        <v>1029141.4569999998</v>
      </c>
    </row>
    <row r="9" spans="1:16" x14ac:dyDescent="0.3">
      <c r="A9" s="22">
        <v>9</v>
      </c>
      <c r="B9" s="22" t="s">
        <v>43</v>
      </c>
      <c r="C9" s="32" t="s">
        <v>105</v>
      </c>
      <c r="D9" s="33">
        <v>974781.424</v>
      </c>
      <c r="E9" s="34"/>
      <c r="F9" s="33">
        <v>974781.424</v>
      </c>
      <c r="G9" s="33">
        <v>88493.815000000002</v>
      </c>
      <c r="H9" s="34">
        <v>19409.599999999999</v>
      </c>
      <c r="I9" s="33">
        <v>107903.41500000001</v>
      </c>
      <c r="J9" s="33">
        <v>171598.03599999999</v>
      </c>
      <c r="K9" s="34">
        <v>660913.4</v>
      </c>
      <c r="L9" s="33">
        <v>832511.43599999999</v>
      </c>
      <c r="M9" s="33">
        <v>2191.0360000000001</v>
      </c>
      <c r="N9" s="34">
        <v>370310</v>
      </c>
      <c r="O9" s="33">
        <v>372501.03600000002</v>
      </c>
      <c r="P9" s="35">
        <v>2310657.6230000001</v>
      </c>
    </row>
    <row r="10" spans="1:16" x14ac:dyDescent="0.3">
      <c r="A10" s="22">
        <v>9</v>
      </c>
      <c r="B10" s="22" t="s">
        <v>43</v>
      </c>
      <c r="C10" s="32" t="s">
        <v>107</v>
      </c>
      <c r="D10" s="33">
        <v>824500.66</v>
      </c>
      <c r="E10" s="34">
        <v>401</v>
      </c>
      <c r="F10" s="33">
        <v>824901.66</v>
      </c>
      <c r="G10" s="33">
        <v>13123.925999999999</v>
      </c>
      <c r="H10" s="34">
        <v>42854.2</v>
      </c>
      <c r="I10" s="33">
        <v>55978.125999999997</v>
      </c>
      <c r="J10" s="33">
        <v>144361.25599999999</v>
      </c>
      <c r="K10" s="34">
        <v>152472.5</v>
      </c>
      <c r="L10" s="33">
        <v>296833.75599999999</v>
      </c>
      <c r="M10" s="33">
        <v>3536.55</v>
      </c>
      <c r="N10" s="34">
        <v>884878</v>
      </c>
      <c r="O10" s="33">
        <v>888414.55</v>
      </c>
      <c r="P10" s="35">
        <v>2128475.3760000002</v>
      </c>
    </row>
    <row r="11" spans="1:16" x14ac:dyDescent="0.3">
      <c r="A11" s="22">
        <v>9</v>
      </c>
      <c r="B11" s="22" t="s">
        <v>43</v>
      </c>
      <c r="C11" s="32" t="s">
        <v>109</v>
      </c>
      <c r="D11" s="33">
        <v>328138.23700000002</v>
      </c>
      <c r="E11" s="34"/>
      <c r="F11" s="33">
        <v>328138.23700000002</v>
      </c>
      <c r="G11" s="33">
        <v>14139.02</v>
      </c>
      <c r="H11" s="34">
        <v>22607.4</v>
      </c>
      <c r="I11" s="33">
        <v>36746.42</v>
      </c>
      <c r="J11" s="33">
        <v>59319.438999999998</v>
      </c>
      <c r="K11" s="34">
        <v>118028</v>
      </c>
      <c r="L11" s="33">
        <v>177347.43900000001</v>
      </c>
      <c r="M11" s="33">
        <v>282.83</v>
      </c>
      <c r="N11" s="34">
        <v>101844</v>
      </c>
      <c r="O11" s="33">
        <v>102126.83</v>
      </c>
      <c r="P11" s="35">
        <v>650925.89400000009</v>
      </c>
    </row>
    <row r="12" spans="1:16" x14ac:dyDescent="0.3">
      <c r="A12" s="22">
        <v>9</v>
      </c>
      <c r="B12" s="22" t="s">
        <v>43</v>
      </c>
      <c r="C12" s="32" t="s">
        <v>111</v>
      </c>
      <c r="D12" s="33">
        <v>373129.74800000002</v>
      </c>
      <c r="E12" s="34"/>
      <c r="F12" s="33">
        <v>373129.74800000002</v>
      </c>
      <c r="G12" s="33">
        <v>36265.910000000003</v>
      </c>
      <c r="H12" s="34">
        <v>6189</v>
      </c>
      <c r="I12" s="33">
        <v>42454.91</v>
      </c>
      <c r="J12" s="33">
        <v>61341.993000000002</v>
      </c>
      <c r="K12" s="34">
        <v>48896.2</v>
      </c>
      <c r="L12" s="33">
        <v>110238.193</v>
      </c>
      <c r="M12" s="33">
        <v>1361.1020000000001</v>
      </c>
      <c r="N12" s="34">
        <v>60318</v>
      </c>
      <c r="O12" s="33">
        <v>61679.101999999999</v>
      </c>
      <c r="P12" s="35">
        <v>595953.31500000006</v>
      </c>
    </row>
    <row r="13" spans="1:16" x14ac:dyDescent="0.3">
      <c r="A13" s="22">
        <v>9</v>
      </c>
      <c r="B13" s="22" t="s">
        <v>43</v>
      </c>
      <c r="C13" s="32" t="s">
        <v>113</v>
      </c>
      <c r="D13" s="33">
        <v>4498563.6689999998</v>
      </c>
      <c r="E13" s="34">
        <v>36118.28</v>
      </c>
      <c r="F13" s="33">
        <v>4534681.949</v>
      </c>
      <c r="G13" s="33">
        <v>18072.222000000002</v>
      </c>
      <c r="H13" s="34">
        <v>30513.88</v>
      </c>
      <c r="I13" s="33">
        <v>48586.101999999999</v>
      </c>
      <c r="J13" s="33">
        <v>608127.52800000005</v>
      </c>
      <c r="K13" s="34">
        <v>985591.14</v>
      </c>
      <c r="L13" s="33">
        <v>1593718.6680000001</v>
      </c>
      <c r="M13" s="33">
        <v>6234.0370000000003</v>
      </c>
      <c r="N13" s="34">
        <v>41892</v>
      </c>
      <c r="O13" s="33">
        <v>48126.036999999997</v>
      </c>
      <c r="P13" s="35">
        <v>6258126.8419999992</v>
      </c>
    </row>
    <row r="14" spans="1:16" x14ac:dyDescent="0.3">
      <c r="A14" s="22">
        <v>9</v>
      </c>
      <c r="B14" s="22" t="s">
        <v>43</v>
      </c>
      <c r="C14" s="32" t="s">
        <v>114</v>
      </c>
      <c r="D14" s="33">
        <v>543328.72900000005</v>
      </c>
      <c r="E14" s="34">
        <v>410.4</v>
      </c>
      <c r="F14" s="33">
        <v>543739.12900000007</v>
      </c>
      <c r="G14" s="33">
        <v>46553.839</v>
      </c>
      <c r="H14" s="34">
        <v>58141.2</v>
      </c>
      <c r="I14" s="33">
        <v>104695.03899999999</v>
      </c>
      <c r="J14" s="33">
        <v>104339.967</v>
      </c>
      <c r="K14" s="34">
        <v>139586.4</v>
      </c>
      <c r="L14" s="33">
        <v>243926.367</v>
      </c>
      <c r="M14" s="33">
        <v>3173.9560000000001</v>
      </c>
      <c r="N14" s="34">
        <v>89970</v>
      </c>
      <c r="O14" s="33">
        <v>93143.956000000006</v>
      </c>
      <c r="P14" s="35">
        <v>993468.20500000019</v>
      </c>
    </row>
    <row r="15" spans="1:16" x14ac:dyDescent="0.3">
      <c r="A15" s="22">
        <v>9</v>
      </c>
      <c r="B15" s="22" t="s">
        <v>43</v>
      </c>
      <c r="C15" s="32" t="s">
        <v>115</v>
      </c>
      <c r="D15" s="33">
        <v>3893984.898</v>
      </c>
      <c r="E15" s="34">
        <v>191.4</v>
      </c>
      <c r="F15" s="33">
        <v>3894176.298</v>
      </c>
      <c r="G15" s="33">
        <v>45357.167000000001</v>
      </c>
      <c r="H15" s="34">
        <v>31541.4</v>
      </c>
      <c r="I15" s="33">
        <v>76898.56700000001</v>
      </c>
      <c r="J15" s="33">
        <v>604904.39399999997</v>
      </c>
      <c r="K15" s="34">
        <v>211055.3</v>
      </c>
      <c r="L15" s="33">
        <v>815959.6939999999</v>
      </c>
      <c r="M15" s="33">
        <v>25576.044999999998</v>
      </c>
      <c r="N15" s="34">
        <v>234322.96799999999</v>
      </c>
      <c r="O15" s="33">
        <v>259899.01299999998</v>
      </c>
      <c r="P15" s="35">
        <v>5089990.864000001</v>
      </c>
    </row>
    <row r="16" spans="1:16" x14ac:dyDescent="0.3">
      <c r="A16" s="22">
        <v>9</v>
      </c>
      <c r="B16" s="22" t="s">
        <v>43</v>
      </c>
      <c r="C16" s="32" t="s">
        <v>116</v>
      </c>
      <c r="D16" s="33">
        <v>2565680.8450000002</v>
      </c>
      <c r="E16" s="34">
        <v>1495.5</v>
      </c>
      <c r="F16" s="33">
        <v>2567176.3450000002</v>
      </c>
      <c r="G16" s="33">
        <v>45605.512000000002</v>
      </c>
      <c r="H16" s="34">
        <v>77734.399999999994</v>
      </c>
      <c r="I16" s="33">
        <v>123339.912</v>
      </c>
      <c r="J16" s="33">
        <v>414282.44</v>
      </c>
      <c r="K16" s="34">
        <v>678257.37600000005</v>
      </c>
      <c r="L16" s="33">
        <v>1092539.8160000001</v>
      </c>
      <c r="M16" s="33">
        <v>4644.1639999999998</v>
      </c>
      <c r="N16" s="34">
        <v>553553.4</v>
      </c>
      <c r="O16" s="33">
        <v>558197.56400000001</v>
      </c>
      <c r="P16" s="35">
        <v>4363045.7659999998</v>
      </c>
    </row>
    <row r="17" spans="1:16" x14ac:dyDescent="0.3">
      <c r="A17" s="22">
        <v>9</v>
      </c>
      <c r="B17" s="22" t="s">
        <v>43</v>
      </c>
      <c r="C17" s="32" t="s">
        <v>117</v>
      </c>
      <c r="D17" s="33">
        <v>420133.34600000002</v>
      </c>
      <c r="E17" s="34"/>
      <c r="F17" s="33">
        <v>420133.34600000002</v>
      </c>
      <c r="G17" s="33">
        <v>30794.589</v>
      </c>
      <c r="H17" s="34">
        <v>18306.8</v>
      </c>
      <c r="I17" s="33">
        <v>49101.388999999996</v>
      </c>
      <c r="J17" s="33">
        <v>100046.588</v>
      </c>
      <c r="K17" s="34">
        <v>49217.8</v>
      </c>
      <c r="L17" s="33">
        <v>149264.38800000001</v>
      </c>
      <c r="M17" s="33">
        <v>3806.634</v>
      </c>
      <c r="N17" s="34">
        <v>33528</v>
      </c>
      <c r="O17" s="33">
        <v>37334.633999999998</v>
      </c>
      <c r="P17" s="35">
        <v>660855.56900000002</v>
      </c>
    </row>
    <row r="18" spans="1:16" x14ac:dyDescent="0.3">
      <c r="A18" s="22">
        <v>9</v>
      </c>
      <c r="B18" s="22" t="s">
        <v>43</v>
      </c>
      <c r="C18" s="32" t="s">
        <v>118</v>
      </c>
      <c r="D18" s="33">
        <v>266289.91499999998</v>
      </c>
      <c r="E18" s="34"/>
      <c r="F18" s="33">
        <v>266289.91499999998</v>
      </c>
      <c r="G18" s="33">
        <v>15118.63</v>
      </c>
      <c r="H18" s="34">
        <v>2100</v>
      </c>
      <c r="I18" s="33">
        <v>17218.629999999997</v>
      </c>
      <c r="J18" s="33">
        <v>57948.375999999997</v>
      </c>
      <c r="K18" s="34">
        <v>24743</v>
      </c>
      <c r="L18" s="33">
        <v>82691.375999999989</v>
      </c>
      <c r="M18" s="33">
        <v>96.41</v>
      </c>
      <c r="N18" s="34">
        <v>3696</v>
      </c>
      <c r="O18" s="33">
        <v>3792.41</v>
      </c>
      <c r="P18" s="35">
        <v>373782.56599999993</v>
      </c>
    </row>
    <row r="19" spans="1:16" x14ac:dyDescent="0.3">
      <c r="A19" s="22">
        <v>9</v>
      </c>
      <c r="B19" s="22" t="s">
        <v>43</v>
      </c>
      <c r="C19" s="32" t="s">
        <v>104</v>
      </c>
      <c r="D19" s="33">
        <v>292624.47600000002</v>
      </c>
      <c r="E19" s="34"/>
      <c r="F19" s="33">
        <v>292624.47600000002</v>
      </c>
      <c r="G19" s="33">
        <v>25781.67</v>
      </c>
      <c r="H19" s="34">
        <v>27572.5</v>
      </c>
      <c r="I19" s="33">
        <v>53354.17</v>
      </c>
      <c r="J19" s="33">
        <v>55635.021000000001</v>
      </c>
      <c r="K19" s="34">
        <v>176117</v>
      </c>
      <c r="L19" s="33">
        <v>231752.02100000001</v>
      </c>
      <c r="M19" s="33">
        <v>1126.0920000000001</v>
      </c>
      <c r="N19" s="34">
        <v>71292</v>
      </c>
      <c r="O19" s="33">
        <v>72418.092000000004</v>
      </c>
      <c r="P19" s="35">
        <v>654855.25699999998</v>
      </c>
    </row>
    <row r="20" spans="1:16" x14ac:dyDescent="0.3">
      <c r="A20" s="22">
        <v>9</v>
      </c>
      <c r="B20" s="22" t="s">
        <v>43</v>
      </c>
      <c r="C20" s="32" t="s">
        <v>108</v>
      </c>
      <c r="D20" s="33">
        <v>1153301.135</v>
      </c>
      <c r="E20" s="34"/>
      <c r="F20" s="33">
        <v>1153301.135</v>
      </c>
      <c r="G20" s="33">
        <v>46095.68</v>
      </c>
      <c r="H20" s="34">
        <v>6804</v>
      </c>
      <c r="I20" s="33">
        <v>52899.68</v>
      </c>
      <c r="J20" s="33">
        <v>142784.68299999999</v>
      </c>
      <c r="K20" s="34">
        <v>50174</v>
      </c>
      <c r="L20" s="33">
        <v>192958.68299999999</v>
      </c>
      <c r="M20" s="33">
        <v>2486.8380000000002</v>
      </c>
      <c r="N20" s="34">
        <v>12840</v>
      </c>
      <c r="O20" s="33">
        <v>15326.838</v>
      </c>
      <c r="P20" s="35">
        <v>1422152.3049999999</v>
      </c>
    </row>
    <row r="21" spans="1:16" x14ac:dyDescent="0.3">
      <c r="A21" s="22">
        <v>9</v>
      </c>
      <c r="B21" s="22" t="s">
        <v>43</v>
      </c>
      <c r="C21" s="32" t="s">
        <v>110</v>
      </c>
      <c r="D21" s="33">
        <v>183798.459</v>
      </c>
      <c r="E21" s="34"/>
      <c r="F21" s="33">
        <v>183798.459</v>
      </c>
      <c r="G21" s="33">
        <v>16082.16</v>
      </c>
      <c r="H21" s="34">
        <v>768</v>
      </c>
      <c r="I21" s="33">
        <v>16850.16</v>
      </c>
      <c r="J21" s="33">
        <v>37683.449999999997</v>
      </c>
      <c r="K21" s="34">
        <v>18878</v>
      </c>
      <c r="L21" s="33">
        <v>56561.45</v>
      </c>
      <c r="M21" s="33">
        <v>15</v>
      </c>
      <c r="N21" s="34">
        <v>10482</v>
      </c>
      <c r="O21" s="33">
        <v>10497</v>
      </c>
      <c r="P21" s="35">
        <v>277109.37599999999</v>
      </c>
    </row>
    <row r="22" spans="1:16" x14ac:dyDescent="0.3">
      <c r="A22" s="22">
        <v>9</v>
      </c>
      <c r="B22" s="22" t="s">
        <v>43</v>
      </c>
      <c r="C22" s="32" t="s">
        <v>112</v>
      </c>
      <c r="D22" s="33">
        <v>657937.82999999996</v>
      </c>
      <c r="E22" s="34"/>
      <c r="F22" s="33">
        <v>657937.82999999996</v>
      </c>
      <c r="G22" s="33">
        <v>35259.728999999999</v>
      </c>
      <c r="H22" s="34">
        <v>27798</v>
      </c>
      <c r="I22" s="33">
        <v>63057.728999999999</v>
      </c>
      <c r="J22" s="33">
        <v>113003.899</v>
      </c>
      <c r="K22" s="34">
        <v>39778.593999999997</v>
      </c>
      <c r="L22" s="33">
        <v>152782.49300000002</v>
      </c>
      <c r="M22" s="33">
        <v>3544.2179999999998</v>
      </c>
      <c r="N22" s="34">
        <v>271687.2</v>
      </c>
      <c r="O22" s="33">
        <v>275231.41800000001</v>
      </c>
      <c r="P22" s="35">
        <v>1155245.5260000001</v>
      </c>
    </row>
    <row r="23" spans="1:16" x14ac:dyDescent="0.3">
      <c r="A23" s="22">
        <v>9</v>
      </c>
      <c r="B23" s="22" t="s">
        <v>43</v>
      </c>
      <c r="C23" s="32" t="s">
        <v>106</v>
      </c>
      <c r="D23" s="33">
        <v>3379423.98</v>
      </c>
      <c r="E23" s="34">
        <v>12130.956</v>
      </c>
      <c r="F23" s="33">
        <v>3391554.9359999998</v>
      </c>
      <c r="G23" s="33">
        <v>8895.1679999999997</v>
      </c>
      <c r="H23" s="34">
        <v>41241.4</v>
      </c>
      <c r="I23" s="33">
        <v>50136.567999999999</v>
      </c>
      <c r="J23" s="33">
        <v>476771.72</v>
      </c>
      <c r="K23" s="34">
        <v>543904.4</v>
      </c>
      <c r="L23" s="33">
        <v>1020676.12</v>
      </c>
      <c r="M23" s="33">
        <v>651.07000000000005</v>
      </c>
      <c r="N23" s="34">
        <v>320212</v>
      </c>
      <c r="O23" s="33">
        <v>320863.07</v>
      </c>
      <c r="P23" s="35">
        <v>4980472.591</v>
      </c>
    </row>
    <row r="24" spans="1:16" x14ac:dyDescent="0.3">
      <c r="A24" s="22">
        <v>20</v>
      </c>
      <c r="B24" s="22" t="s">
        <v>44</v>
      </c>
      <c r="C24" s="32" t="s">
        <v>63</v>
      </c>
      <c r="D24" s="33">
        <v>9007927.5270000007</v>
      </c>
      <c r="E24" s="34">
        <v>7276.8</v>
      </c>
      <c r="F24" s="33">
        <v>9015204.3270000014</v>
      </c>
      <c r="G24" s="33">
        <v>8602.7039999999997</v>
      </c>
      <c r="H24" s="34">
        <v>34986.879999999997</v>
      </c>
      <c r="I24" s="33">
        <v>43589.583999999995</v>
      </c>
      <c r="J24" s="33">
        <v>2008993.095</v>
      </c>
      <c r="K24" s="34">
        <v>1956992.338</v>
      </c>
      <c r="L24" s="33">
        <v>3965985.4330000002</v>
      </c>
      <c r="M24" s="33">
        <v>262757.62400000001</v>
      </c>
      <c r="N24" s="34">
        <v>2652861.1800000002</v>
      </c>
      <c r="O24" s="33">
        <v>2915618.804</v>
      </c>
      <c r="P24" s="35">
        <v>17667925.985000003</v>
      </c>
    </row>
    <row r="25" spans="1:16" x14ac:dyDescent="0.3">
      <c r="A25" s="24">
        <v>20</v>
      </c>
      <c r="B25" s="24" t="s">
        <v>44</v>
      </c>
      <c r="C25" s="24" t="s">
        <v>119</v>
      </c>
      <c r="D25" s="29">
        <v>1227936.0560000001</v>
      </c>
      <c r="E25" s="30">
        <v>6368.4</v>
      </c>
      <c r="F25" s="29">
        <v>1234304.456</v>
      </c>
      <c r="G25" s="29">
        <v>33094.815999999999</v>
      </c>
      <c r="H25" s="30">
        <v>90922.3</v>
      </c>
      <c r="I25" s="29">
        <v>124017.11600000001</v>
      </c>
      <c r="J25" s="29">
        <v>179976.61499999999</v>
      </c>
      <c r="K25" s="30">
        <v>192758.57800000001</v>
      </c>
      <c r="L25" s="29">
        <v>372735.19299999997</v>
      </c>
      <c r="M25" s="29">
        <v>5483.0940000000001</v>
      </c>
      <c r="N25" s="30">
        <v>439654</v>
      </c>
      <c r="O25" s="29">
        <v>445137.09399999998</v>
      </c>
      <c r="P25" s="31">
        <v>2194412.8340000003</v>
      </c>
    </row>
    <row r="26" spans="1:16" x14ac:dyDescent="0.3">
      <c r="A26" s="22">
        <v>20</v>
      </c>
      <c r="B26" s="22" t="s">
        <v>44</v>
      </c>
      <c r="C26" s="32" t="s">
        <v>120</v>
      </c>
      <c r="D26" s="33">
        <v>168361.709</v>
      </c>
      <c r="E26" s="34">
        <v>78</v>
      </c>
      <c r="F26" s="33">
        <v>168439.709</v>
      </c>
      <c r="G26" s="33">
        <v>400.62400000000002</v>
      </c>
      <c r="H26" s="34">
        <v>910.5</v>
      </c>
      <c r="I26" s="33">
        <v>1311.124</v>
      </c>
      <c r="J26" s="33">
        <v>31088.291000000001</v>
      </c>
      <c r="K26" s="34">
        <v>22140</v>
      </c>
      <c r="L26" s="33">
        <v>53228.290999999997</v>
      </c>
      <c r="M26" s="33">
        <v>35815.06</v>
      </c>
      <c r="N26" s="34">
        <v>7950</v>
      </c>
      <c r="O26" s="33">
        <v>43765.06</v>
      </c>
      <c r="P26" s="35">
        <v>271800.48600000003</v>
      </c>
    </row>
    <row r="27" spans="1:16" x14ac:dyDescent="0.3">
      <c r="A27" s="22">
        <v>20</v>
      </c>
      <c r="B27" s="22" t="s">
        <v>44</v>
      </c>
      <c r="C27" s="32" t="s">
        <v>121</v>
      </c>
      <c r="D27" s="33">
        <v>111470.192</v>
      </c>
      <c r="E27" s="34"/>
      <c r="F27" s="33">
        <v>111470.192</v>
      </c>
      <c r="G27" s="33">
        <v>940</v>
      </c>
      <c r="H27" s="34">
        <v>13260</v>
      </c>
      <c r="I27" s="33">
        <v>14200</v>
      </c>
      <c r="J27" s="33">
        <v>44522.572</v>
      </c>
      <c r="K27" s="34">
        <v>40361.5</v>
      </c>
      <c r="L27" s="33">
        <v>84884.072</v>
      </c>
      <c r="M27" s="33"/>
      <c r="N27" s="34">
        <v>240</v>
      </c>
      <c r="O27" s="33">
        <v>240</v>
      </c>
      <c r="P27" s="35">
        <v>212455.10399999999</v>
      </c>
    </row>
    <row r="28" spans="1:16" x14ac:dyDescent="0.3">
      <c r="A28" s="22">
        <v>20</v>
      </c>
      <c r="B28" s="22" t="s">
        <v>44</v>
      </c>
      <c r="C28" s="32" t="s">
        <v>122</v>
      </c>
      <c r="D28" s="33">
        <v>142907.02499999999</v>
      </c>
      <c r="E28" s="34">
        <v>108</v>
      </c>
      <c r="F28" s="33">
        <v>143015.02499999999</v>
      </c>
      <c r="G28" s="33"/>
      <c r="H28" s="34">
        <v>1260</v>
      </c>
      <c r="I28" s="33">
        <v>1260</v>
      </c>
      <c r="J28" s="33">
        <v>22938.942999999999</v>
      </c>
      <c r="K28" s="34">
        <v>90682.5</v>
      </c>
      <c r="L28" s="33">
        <v>113621.443</v>
      </c>
      <c r="M28" s="33">
        <v>3237.136</v>
      </c>
      <c r="N28" s="34">
        <v>21276</v>
      </c>
      <c r="O28" s="33">
        <v>24513.135999999999</v>
      </c>
      <c r="P28" s="35">
        <v>284614.01899999997</v>
      </c>
    </row>
    <row r="29" spans="1:16" x14ac:dyDescent="0.3">
      <c r="A29" s="22">
        <v>20</v>
      </c>
      <c r="B29" s="22" t="s">
        <v>44</v>
      </c>
      <c r="C29" s="32" t="s">
        <v>123</v>
      </c>
      <c r="D29" s="33">
        <v>131437.62899999999</v>
      </c>
      <c r="E29" s="34"/>
      <c r="F29" s="33">
        <v>131437.62899999999</v>
      </c>
      <c r="G29" s="33">
        <v>4271</v>
      </c>
      <c r="H29" s="34">
        <v>3270</v>
      </c>
      <c r="I29" s="33">
        <v>7541</v>
      </c>
      <c r="J29" s="33">
        <v>15971.422</v>
      </c>
      <c r="K29" s="34">
        <v>7062</v>
      </c>
      <c r="L29" s="33">
        <v>23033.421999999999</v>
      </c>
      <c r="M29" s="33"/>
      <c r="N29" s="34">
        <v>8400</v>
      </c>
      <c r="O29" s="33">
        <v>8400</v>
      </c>
      <c r="P29" s="35">
        <v>173198.84299999996</v>
      </c>
    </row>
    <row r="30" spans="1:16" x14ac:dyDescent="0.3">
      <c r="A30" s="22">
        <v>20</v>
      </c>
      <c r="B30" s="22" t="s">
        <v>44</v>
      </c>
      <c r="C30" s="32" t="s">
        <v>124</v>
      </c>
      <c r="D30" s="33">
        <v>234968.94</v>
      </c>
      <c r="E30" s="34">
        <v>240</v>
      </c>
      <c r="F30" s="33">
        <v>235208.94</v>
      </c>
      <c r="G30" s="33">
        <v>7651.77</v>
      </c>
      <c r="H30" s="34">
        <v>26007.15</v>
      </c>
      <c r="I30" s="33">
        <v>33658.92</v>
      </c>
      <c r="J30" s="33">
        <v>38575.535000000003</v>
      </c>
      <c r="K30" s="34">
        <v>121227</v>
      </c>
      <c r="L30" s="33">
        <v>159802.535</v>
      </c>
      <c r="M30" s="33">
        <v>1316.96</v>
      </c>
      <c r="N30" s="34">
        <v>8820</v>
      </c>
      <c r="O30" s="33">
        <v>10136.959999999999</v>
      </c>
      <c r="P30" s="35">
        <v>476786.54400000011</v>
      </c>
    </row>
    <row r="31" spans="1:16" x14ac:dyDescent="0.3">
      <c r="A31" s="22">
        <v>20</v>
      </c>
      <c r="B31" s="22" t="s">
        <v>44</v>
      </c>
      <c r="C31" s="32" t="s">
        <v>125</v>
      </c>
      <c r="D31" s="33">
        <v>646663.75600000005</v>
      </c>
      <c r="E31" s="34">
        <v>1395</v>
      </c>
      <c r="F31" s="33">
        <v>648058.75600000005</v>
      </c>
      <c r="G31" s="33">
        <v>52058.987000000001</v>
      </c>
      <c r="H31" s="34">
        <v>37779.58</v>
      </c>
      <c r="I31" s="33">
        <v>89838.56700000001</v>
      </c>
      <c r="J31" s="33">
        <v>99306.383000000002</v>
      </c>
      <c r="K31" s="34">
        <v>72158.320000000007</v>
      </c>
      <c r="L31" s="33">
        <v>171464.70300000001</v>
      </c>
      <c r="M31" s="33">
        <v>7396.7669999999998</v>
      </c>
      <c r="N31" s="34">
        <v>17490</v>
      </c>
      <c r="O31" s="33">
        <v>24886.767</v>
      </c>
      <c r="P31" s="35">
        <v>941140.60700000008</v>
      </c>
    </row>
    <row r="32" spans="1:16" x14ac:dyDescent="0.3">
      <c r="A32" s="22">
        <v>20</v>
      </c>
      <c r="B32" s="22" t="s">
        <v>44</v>
      </c>
      <c r="C32" s="32" t="s">
        <v>126</v>
      </c>
      <c r="D32" s="33">
        <v>724300.06799999997</v>
      </c>
      <c r="E32" s="34">
        <v>759.5</v>
      </c>
      <c r="F32" s="33">
        <v>725059.56799999997</v>
      </c>
      <c r="G32" s="33">
        <v>3183.3449999999998</v>
      </c>
      <c r="H32" s="34">
        <v>45187.4</v>
      </c>
      <c r="I32" s="33">
        <v>48370.745000000003</v>
      </c>
      <c r="J32" s="33">
        <v>60141.317999999999</v>
      </c>
      <c r="K32" s="34">
        <v>254847.16</v>
      </c>
      <c r="L32" s="33">
        <v>314988.478</v>
      </c>
      <c r="M32" s="33">
        <v>799.76800000000003</v>
      </c>
      <c r="N32" s="34">
        <v>1338138</v>
      </c>
      <c r="O32" s="33">
        <v>1338937.7679999999</v>
      </c>
      <c r="P32" s="35">
        <v>2434484.5130000003</v>
      </c>
    </row>
    <row r="33" spans="1:16" x14ac:dyDescent="0.3">
      <c r="A33" s="22">
        <v>20</v>
      </c>
      <c r="B33" s="22" t="s">
        <v>44</v>
      </c>
      <c r="C33" s="32" t="s">
        <v>127</v>
      </c>
      <c r="D33" s="33">
        <v>462120.92800000001</v>
      </c>
      <c r="E33" s="34"/>
      <c r="F33" s="33">
        <v>462120.92800000001</v>
      </c>
      <c r="G33" s="33">
        <v>23289.274000000001</v>
      </c>
      <c r="H33" s="34">
        <v>4963.2</v>
      </c>
      <c r="I33" s="33">
        <v>28252.474000000002</v>
      </c>
      <c r="J33" s="33">
        <v>50592.169000000002</v>
      </c>
      <c r="K33" s="34">
        <v>20926.8</v>
      </c>
      <c r="L33" s="33">
        <v>71518.968999999997</v>
      </c>
      <c r="M33" s="33"/>
      <c r="N33" s="34">
        <v>5292</v>
      </c>
      <c r="O33" s="33">
        <v>5292</v>
      </c>
      <c r="P33" s="35">
        <v>573754.27100000007</v>
      </c>
    </row>
    <row r="34" spans="1:16" x14ac:dyDescent="0.3">
      <c r="A34" s="22">
        <v>20</v>
      </c>
      <c r="B34" s="22" t="s">
        <v>44</v>
      </c>
      <c r="C34" s="32" t="s">
        <v>128</v>
      </c>
      <c r="D34" s="33">
        <v>260548.364</v>
      </c>
      <c r="E34" s="34"/>
      <c r="F34" s="33">
        <v>260548.364</v>
      </c>
      <c r="G34" s="33">
        <v>7911.9030000000002</v>
      </c>
      <c r="H34" s="34">
        <v>23886</v>
      </c>
      <c r="I34" s="33">
        <v>31797.902999999998</v>
      </c>
      <c r="J34" s="33">
        <v>27314.271000000001</v>
      </c>
      <c r="K34" s="34">
        <v>47155.040000000001</v>
      </c>
      <c r="L34" s="33">
        <v>74469.311000000002</v>
      </c>
      <c r="M34" s="33">
        <v>672.12</v>
      </c>
      <c r="N34" s="34">
        <v>112776.2</v>
      </c>
      <c r="O34" s="33">
        <v>113448.31999999999</v>
      </c>
      <c r="P34" s="35">
        <v>482029.94899999996</v>
      </c>
    </row>
    <row r="35" spans="1:16" x14ac:dyDescent="0.3">
      <c r="A35" s="22">
        <v>20</v>
      </c>
      <c r="B35" s="22" t="s">
        <v>44</v>
      </c>
      <c r="C35" s="32" t="s">
        <v>129</v>
      </c>
      <c r="D35" s="33">
        <v>1055853.0360000001</v>
      </c>
      <c r="E35" s="34">
        <v>3291.8609999999999</v>
      </c>
      <c r="F35" s="33">
        <v>1059144.8970000001</v>
      </c>
      <c r="G35" s="33">
        <v>42631.332000000002</v>
      </c>
      <c r="H35" s="34">
        <v>219477.42</v>
      </c>
      <c r="I35" s="33">
        <v>262108.75200000001</v>
      </c>
      <c r="J35" s="33">
        <v>194386.68400000001</v>
      </c>
      <c r="K35" s="34">
        <v>272524.02</v>
      </c>
      <c r="L35" s="33">
        <v>466910.70400000003</v>
      </c>
      <c r="M35" s="33">
        <v>2342.0819999999999</v>
      </c>
      <c r="N35" s="34">
        <v>131775</v>
      </c>
      <c r="O35" s="33">
        <v>134117.08199999999</v>
      </c>
      <c r="P35" s="35">
        <v>1936621.5469999998</v>
      </c>
    </row>
    <row r="36" spans="1:16" x14ac:dyDescent="0.3">
      <c r="A36" s="22">
        <v>20</v>
      </c>
      <c r="B36" s="22" t="s">
        <v>44</v>
      </c>
      <c r="C36" s="32" t="s">
        <v>130</v>
      </c>
      <c r="D36" s="33">
        <v>205183.80600000001</v>
      </c>
      <c r="E36" s="34">
        <v>1012.8</v>
      </c>
      <c r="F36" s="33">
        <v>206196.606</v>
      </c>
      <c r="G36" s="33">
        <v>5547.06</v>
      </c>
      <c r="H36" s="34">
        <v>34374.46</v>
      </c>
      <c r="I36" s="33">
        <v>39921.519999999997</v>
      </c>
      <c r="J36" s="33">
        <v>27691.764999999999</v>
      </c>
      <c r="K36" s="34">
        <v>54819.360000000001</v>
      </c>
      <c r="L36" s="33">
        <v>82511.125</v>
      </c>
      <c r="M36" s="33"/>
      <c r="N36" s="34">
        <v>276680</v>
      </c>
      <c r="O36" s="33">
        <v>276680</v>
      </c>
      <c r="P36" s="35">
        <v>608235.74399999995</v>
      </c>
    </row>
    <row r="37" spans="1:16" x14ac:dyDescent="0.3">
      <c r="A37" s="22">
        <v>20</v>
      </c>
      <c r="B37" s="22" t="s">
        <v>44</v>
      </c>
      <c r="C37" s="32" t="s">
        <v>131</v>
      </c>
      <c r="D37" s="33">
        <v>584189.701</v>
      </c>
      <c r="E37" s="34">
        <v>2308.8000000000002</v>
      </c>
      <c r="F37" s="33">
        <v>586498.50100000005</v>
      </c>
      <c r="G37" s="33">
        <v>17845.400000000001</v>
      </c>
      <c r="H37" s="34">
        <v>48403.53</v>
      </c>
      <c r="I37" s="33">
        <v>66248.929999999993</v>
      </c>
      <c r="J37" s="33">
        <v>88888.626000000004</v>
      </c>
      <c r="K37" s="34">
        <v>258045</v>
      </c>
      <c r="L37" s="33">
        <v>346933.62599999999</v>
      </c>
      <c r="M37" s="33">
        <v>3005.7779999999998</v>
      </c>
      <c r="N37" s="34">
        <v>1019449.6</v>
      </c>
      <c r="O37" s="33">
        <v>1022455.378</v>
      </c>
      <c r="P37" s="35">
        <v>2087478.2139999999</v>
      </c>
    </row>
    <row r="38" spans="1:16" x14ac:dyDescent="0.3">
      <c r="A38" s="22">
        <v>20</v>
      </c>
      <c r="B38" s="22" t="s">
        <v>44</v>
      </c>
      <c r="C38" s="32" t="s">
        <v>132</v>
      </c>
      <c r="D38" s="33">
        <v>387508.94500000001</v>
      </c>
      <c r="E38" s="34"/>
      <c r="F38" s="33">
        <v>387508.94500000001</v>
      </c>
      <c r="G38" s="33">
        <v>6839.95</v>
      </c>
      <c r="H38" s="34">
        <v>2420</v>
      </c>
      <c r="I38" s="33">
        <v>9259.9500000000007</v>
      </c>
      <c r="J38" s="33">
        <v>65492.347000000002</v>
      </c>
      <c r="K38" s="34">
        <v>48638</v>
      </c>
      <c r="L38" s="33">
        <v>114130.34700000001</v>
      </c>
      <c r="M38" s="33">
        <v>876.24</v>
      </c>
      <c r="N38" s="34">
        <v>31752</v>
      </c>
      <c r="O38" s="33">
        <v>32628.240000000002</v>
      </c>
      <c r="P38" s="35">
        <v>569591.41200000001</v>
      </c>
    </row>
    <row r="39" spans="1:16" x14ac:dyDescent="0.3">
      <c r="A39" s="22">
        <v>20</v>
      </c>
      <c r="B39" s="22" t="s">
        <v>44</v>
      </c>
      <c r="C39" s="32" t="s">
        <v>134</v>
      </c>
      <c r="D39" s="33">
        <v>704408.03799999994</v>
      </c>
      <c r="E39" s="34">
        <v>605</v>
      </c>
      <c r="F39" s="33">
        <v>705013.03799999994</v>
      </c>
      <c r="G39" s="33">
        <v>12597.222</v>
      </c>
      <c r="H39" s="34">
        <v>36893.199999999997</v>
      </c>
      <c r="I39" s="33">
        <v>49490.421999999999</v>
      </c>
      <c r="J39" s="33">
        <v>95199.899000000005</v>
      </c>
      <c r="K39" s="34">
        <v>176401.35</v>
      </c>
      <c r="L39" s="33">
        <v>271601.24900000001</v>
      </c>
      <c r="M39" s="33">
        <v>4220.616</v>
      </c>
      <c r="N39" s="34">
        <v>770061</v>
      </c>
      <c r="O39" s="33">
        <v>774281.61600000004</v>
      </c>
      <c r="P39" s="35">
        <v>1805541.6770000001</v>
      </c>
    </row>
    <row r="40" spans="1:16" x14ac:dyDescent="0.3">
      <c r="A40" s="22">
        <v>20</v>
      </c>
      <c r="B40" s="22" t="s">
        <v>44</v>
      </c>
      <c r="C40" s="32" t="s">
        <v>135</v>
      </c>
      <c r="D40" s="33">
        <v>253827.068</v>
      </c>
      <c r="E40" s="34">
        <v>1740</v>
      </c>
      <c r="F40" s="33">
        <v>255567.068</v>
      </c>
      <c r="G40" s="33">
        <v>4470.04</v>
      </c>
      <c r="H40" s="34">
        <v>17651.400000000001</v>
      </c>
      <c r="I40" s="33">
        <v>22121.440000000002</v>
      </c>
      <c r="J40" s="33">
        <v>92929.879000000001</v>
      </c>
      <c r="K40" s="34">
        <v>202014.6</v>
      </c>
      <c r="L40" s="33">
        <v>294944.47899999999</v>
      </c>
      <c r="M40" s="33">
        <v>16251.564</v>
      </c>
      <c r="N40" s="34">
        <v>56826</v>
      </c>
      <c r="O40" s="33">
        <v>73077.563999999998</v>
      </c>
      <c r="P40" s="35">
        <v>648445.228</v>
      </c>
    </row>
    <row r="41" spans="1:16" x14ac:dyDescent="0.3">
      <c r="A41" s="22">
        <v>20</v>
      </c>
      <c r="B41" s="22" t="s">
        <v>44</v>
      </c>
      <c r="C41" s="32" t="s">
        <v>136</v>
      </c>
      <c r="D41" s="33">
        <v>872675.022</v>
      </c>
      <c r="E41" s="34">
        <v>795</v>
      </c>
      <c r="F41" s="33">
        <v>873470.022</v>
      </c>
      <c r="G41" s="33">
        <v>32503.454000000002</v>
      </c>
      <c r="H41" s="34">
        <v>171831</v>
      </c>
      <c r="I41" s="33">
        <v>204334.454</v>
      </c>
      <c r="J41" s="33">
        <v>200988.33</v>
      </c>
      <c r="K41" s="34">
        <v>291852.2</v>
      </c>
      <c r="L41" s="33">
        <v>492840.53</v>
      </c>
      <c r="M41" s="33">
        <v>5975.7510000000002</v>
      </c>
      <c r="N41" s="34">
        <v>59531</v>
      </c>
      <c r="O41" s="33">
        <v>65506.751000000004</v>
      </c>
      <c r="P41" s="35">
        <v>1709563.2950000002</v>
      </c>
    </row>
    <row r="42" spans="1:16" x14ac:dyDescent="0.3">
      <c r="A42" s="22">
        <v>20</v>
      </c>
      <c r="B42" s="22" t="s">
        <v>44</v>
      </c>
      <c r="C42" s="32" t="s">
        <v>133</v>
      </c>
      <c r="D42" s="33">
        <v>8868962.3579999991</v>
      </c>
      <c r="E42" s="34">
        <v>756</v>
      </c>
      <c r="F42" s="33">
        <v>8869718.3579999991</v>
      </c>
      <c r="G42" s="33">
        <v>18895.919000000002</v>
      </c>
      <c r="H42" s="34">
        <v>13495</v>
      </c>
      <c r="I42" s="33">
        <v>32390.919000000002</v>
      </c>
      <c r="J42" s="33">
        <v>1064474.007</v>
      </c>
      <c r="K42" s="34">
        <v>280593.40000000002</v>
      </c>
      <c r="L42" s="33">
        <v>1345067.4070000001</v>
      </c>
      <c r="M42" s="33">
        <v>28352.305</v>
      </c>
      <c r="N42" s="34">
        <v>324469.2</v>
      </c>
      <c r="O42" s="33">
        <v>352821.505</v>
      </c>
      <c r="P42" s="35">
        <v>11366677.155999998</v>
      </c>
    </row>
    <row r="43" spans="1:16" x14ac:dyDescent="0.3">
      <c r="A43" s="22">
        <v>48</v>
      </c>
      <c r="B43" s="22" t="s">
        <v>45</v>
      </c>
      <c r="C43" s="32" t="s">
        <v>82</v>
      </c>
      <c r="D43" s="33">
        <v>2967856.17</v>
      </c>
      <c r="E43" s="34">
        <v>3660</v>
      </c>
      <c r="F43" s="33">
        <v>2971516.17</v>
      </c>
      <c r="G43" s="33">
        <v>43095.76</v>
      </c>
      <c r="H43" s="34">
        <v>3828.5</v>
      </c>
      <c r="I43" s="33">
        <v>46924.26</v>
      </c>
      <c r="J43" s="33">
        <v>536586.83600000001</v>
      </c>
      <c r="K43" s="34">
        <v>616668.80000000005</v>
      </c>
      <c r="L43" s="33">
        <v>1153255.6359999999</v>
      </c>
      <c r="M43" s="33">
        <v>11562.906000000001</v>
      </c>
      <c r="N43" s="34">
        <v>429608.6</v>
      </c>
      <c r="O43" s="33">
        <v>441171.50599999999</v>
      </c>
      <c r="P43" s="35">
        <v>4645738.2809999995</v>
      </c>
    </row>
    <row r="44" spans="1:16" x14ac:dyDescent="0.3">
      <c r="A44" s="24">
        <v>48</v>
      </c>
      <c r="B44" s="24" t="s">
        <v>45</v>
      </c>
      <c r="C44" s="24" t="s">
        <v>137</v>
      </c>
      <c r="D44" s="29">
        <v>6226415.1140000001</v>
      </c>
      <c r="E44" s="30">
        <v>450537</v>
      </c>
      <c r="F44" s="29">
        <v>6676952.1140000001</v>
      </c>
      <c r="G44" s="29">
        <v>59630.654000000002</v>
      </c>
      <c r="H44" s="30">
        <v>13242</v>
      </c>
      <c r="I44" s="29">
        <v>72872.65400000001</v>
      </c>
      <c r="J44" s="29">
        <v>1784388.0759999999</v>
      </c>
      <c r="K44" s="30">
        <v>2384589.412</v>
      </c>
      <c r="L44" s="29">
        <v>4168977.4879999999</v>
      </c>
      <c r="M44" s="29">
        <v>34339.22</v>
      </c>
      <c r="N44" s="30">
        <v>142360</v>
      </c>
      <c r="O44" s="29">
        <v>176699.22</v>
      </c>
      <c r="P44" s="31">
        <v>11129433.380000001</v>
      </c>
    </row>
    <row r="45" spans="1:16" x14ac:dyDescent="0.3">
      <c r="A45" s="22">
        <v>48</v>
      </c>
      <c r="B45" s="22" t="s">
        <v>45</v>
      </c>
      <c r="C45" s="32" t="s">
        <v>138</v>
      </c>
      <c r="D45" s="33">
        <v>1207401.2830000001</v>
      </c>
      <c r="E45" s="34">
        <v>22536</v>
      </c>
      <c r="F45" s="33">
        <v>1229937.2830000001</v>
      </c>
      <c r="G45" s="33">
        <v>31759.105</v>
      </c>
      <c r="H45" s="34">
        <v>36336</v>
      </c>
      <c r="I45" s="33">
        <v>68095.104999999996</v>
      </c>
      <c r="J45" s="33">
        <v>161749.981</v>
      </c>
      <c r="K45" s="34">
        <v>312389.8</v>
      </c>
      <c r="L45" s="33">
        <v>474139.78099999996</v>
      </c>
      <c r="M45" s="33">
        <v>2813.41</v>
      </c>
      <c r="N45" s="34">
        <v>392862</v>
      </c>
      <c r="O45" s="33">
        <v>395675.41</v>
      </c>
      <c r="P45" s="35">
        <v>2179420.25</v>
      </c>
    </row>
    <row r="46" spans="1:16" x14ac:dyDescent="0.3">
      <c r="A46" s="22">
        <v>48</v>
      </c>
      <c r="B46" s="22" t="s">
        <v>45</v>
      </c>
      <c r="C46" s="32" t="s">
        <v>139</v>
      </c>
      <c r="D46" s="33">
        <v>893845.97</v>
      </c>
      <c r="E46" s="34">
        <v>16386.599999999999</v>
      </c>
      <c r="F46" s="33">
        <v>910232.57</v>
      </c>
      <c r="G46" s="33">
        <v>19739.46</v>
      </c>
      <c r="H46" s="34">
        <v>2404.8000000000002</v>
      </c>
      <c r="I46" s="33">
        <v>22144.26</v>
      </c>
      <c r="J46" s="33">
        <v>228404.69899999999</v>
      </c>
      <c r="K46" s="34">
        <v>85849</v>
      </c>
      <c r="L46" s="33">
        <v>314253.69900000002</v>
      </c>
      <c r="M46" s="33">
        <v>1938.9580000000001</v>
      </c>
      <c r="N46" s="34">
        <v>29118</v>
      </c>
      <c r="O46" s="33">
        <v>31056.957999999999</v>
      </c>
      <c r="P46" s="35">
        <v>1283238.091</v>
      </c>
    </row>
    <row r="47" spans="1:16" x14ac:dyDescent="0.3">
      <c r="A47" s="22">
        <v>48</v>
      </c>
      <c r="B47" s="22" t="s">
        <v>45</v>
      </c>
      <c r="C47" s="32" t="s">
        <v>140</v>
      </c>
      <c r="D47" s="33">
        <v>4831880.8470000001</v>
      </c>
      <c r="E47" s="34">
        <v>26508</v>
      </c>
      <c r="F47" s="33">
        <v>4858388.8470000001</v>
      </c>
      <c r="G47" s="33">
        <v>65566.320999999996</v>
      </c>
      <c r="H47" s="34">
        <v>3387</v>
      </c>
      <c r="I47" s="33">
        <v>68953.320999999996</v>
      </c>
      <c r="J47" s="33">
        <v>1190680.04</v>
      </c>
      <c r="K47" s="34">
        <v>947245.6</v>
      </c>
      <c r="L47" s="33">
        <v>2137925.64</v>
      </c>
      <c r="M47" s="33">
        <v>17986.129000000001</v>
      </c>
      <c r="N47" s="34">
        <v>330981.59999999998</v>
      </c>
      <c r="O47" s="33">
        <v>348967.72899999999</v>
      </c>
      <c r="P47" s="35">
        <v>7468250.7689999985</v>
      </c>
    </row>
    <row r="48" spans="1:16" x14ac:dyDescent="0.3">
      <c r="A48" s="22">
        <v>48</v>
      </c>
      <c r="B48" s="22" t="s">
        <v>45</v>
      </c>
      <c r="C48" s="32" t="s">
        <v>141</v>
      </c>
      <c r="D48" s="33">
        <v>200843.05499999999</v>
      </c>
      <c r="E48" s="34"/>
      <c r="F48" s="33">
        <v>200843.05499999999</v>
      </c>
      <c r="G48" s="33">
        <v>5890.6</v>
      </c>
      <c r="H48" s="34">
        <v>750</v>
      </c>
      <c r="I48" s="33">
        <v>6640.6</v>
      </c>
      <c r="J48" s="33">
        <v>29449.329000000002</v>
      </c>
      <c r="K48" s="34">
        <v>75588</v>
      </c>
      <c r="L48" s="33">
        <v>105037.329</v>
      </c>
      <c r="M48" s="33">
        <v>342.4</v>
      </c>
      <c r="N48" s="34">
        <v>249528</v>
      </c>
      <c r="O48" s="33">
        <v>249870.4</v>
      </c>
      <c r="P48" s="35">
        <v>567524.50199999998</v>
      </c>
    </row>
    <row r="49" spans="1:16" x14ac:dyDescent="0.3">
      <c r="A49" s="22">
        <v>48</v>
      </c>
      <c r="B49" s="22" t="s">
        <v>45</v>
      </c>
      <c r="C49" s="32" t="s">
        <v>142</v>
      </c>
      <c r="D49" s="33">
        <v>945986.74399999995</v>
      </c>
      <c r="E49" s="34">
        <v>2350</v>
      </c>
      <c r="F49" s="33">
        <v>948336.74399999995</v>
      </c>
      <c r="G49" s="33">
        <v>59196.641000000003</v>
      </c>
      <c r="H49" s="34">
        <v>8148</v>
      </c>
      <c r="I49" s="33">
        <v>67344.641000000003</v>
      </c>
      <c r="J49" s="33">
        <v>152507.155</v>
      </c>
      <c r="K49" s="34">
        <v>57064</v>
      </c>
      <c r="L49" s="33">
        <v>209571.155</v>
      </c>
      <c r="M49" s="33">
        <v>584.47400000000005</v>
      </c>
      <c r="N49" s="34">
        <v>196680</v>
      </c>
      <c r="O49" s="33">
        <v>197264.47399999999</v>
      </c>
      <c r="P49" s="35">
        <v>1435661.9070000001</v>
      </c>
    </row>
    <row r="50" spans="1:16" x14ac:dyDescent="0.3">
      <c r="A50" s="22">
        <v>48</v>
      </c>
      <c r="B50" s="22" t="s">
        <v>45</v>
      </c>
      <c r="C50" s="32" t="s">
        <v>143</v>
      </c>
      <c r="D50" s="33">
        <v>2509244.7420000001</v>
      </c>
      <c r="E50" s="34">
        <v>80010</v>
      </c>
      <c r="F50" s="33">
        <v>2589254.7420000001</v>
      </c>
      <c r="G50" s="33">
        <v>68205.892000000007</v>
      </c>
      <c r="H50" s="34">
        <v>1755</v>
      </c>
      <c r="I50" s="33">
        <v>69960.892000000007</v>
      </c>
      <c r="J50" s="33">
        <v>847387.22400000005</v>
      </c>
      <c r="K50" s="34">
        <v>920630</v>
      </c>
      <c r="L50" s="33">
        <v>1768017.2239999999</v>
      </c>
      <c r="M50" s="33">
        <v>11772.434999999999</v>
      </c>
      <c r="N50" s="34">
        <v>320154</v>
      </c>
      <c r="O50" s="33">
        <v>331926.435</v>
      </c>
      <c r="P50" s="35">
        <v>4895486.2029999997</v>
      </c>
    </row>
    <row r="51" spans="1:16" x14ac:dyDescent="0.3">
      <c r="A51" s="22">
        <v>48</v>
      </c>
      <c r="B51" s="22" t="s">
        <v>45</v>
      </c>
      <c r="C51" s="32" t="s">
        <v>144</v>
      </c>
      <c r="D51" s="33">
        <v>3422077.8670000001</v>
      </c>
      <c r="E51" s="34">
        <v>65487</v>
      </c>
      <c r="F51" s="33">
        <v>3487564.8670000001</v>
      </c>
      <c r="G51" s="33">
        <v>160552.36300000001</v>
      </c>
      <c r="H51" s="34">
        <v>75220.399999999994</v>
      </c>
      <c r="I51" s="33">
        <v>235772.76300000001</v>
      </c>
      <c r="J51" s="33">
        <v>2039821.736</v>
      </c>
      <c r="K51" s="34">
        <v>1094241.3</v>
      </c>
      <c r="L51" s="33">
        <v>3134063.0360000003</v>
      </c>
      <c r="M51" s="33">
        <v>24245.014999999999</v>
      </c>
      <c r="N51" s="34">
        <v>655338</v>
      </c>
      <c r="O51" s="33">
        <v>679583.01500000001</v>
      </c>
      <c r="P51" s="35">
        <v>8024431.7639999995</v>
      </c>
    </row>
    <row r="52" spans="1:16" x14ac:dyDescent="0.3">
      <c r="A52" s="22">
        <v>48</v>
      </c>
      <c r="B52" s="22" t="s">
        <v>45</v>
      </c>
      <c r="C52" s="32" t="s">
        <v>145</v>
      </c>
      <c r="D52" s="33">
        <v>1649384.105</v>
      </c>
      <c r="E52" s="34">
        <v>720</v>
      </c>
      <c r="F52" s="33">
        <v>1650104.105</v>
      </c>
      <c r="G52" s="33">
        <v>64813.06</v>
      </c>
      <c r="H52" s="34">
        <v>6349.2</v>
      </c>
      <c r="I52" s="33">
        <v>71162.259999999995</v>
      </c>
      <c r="J52" s="33">
        <v>349755.94699999999</v>
      </c>
      <c r="K52" s="34">
        <v>218307</v>
      </c>
      <c r="L52" s="33">
        <v>568062.94699999993</v>
      </c>
      <c r="M52" s="33">
        <v>3956.623</v>
      </c>
      <c r="N52" s="34">
        <v>44166</v>
      </c>
      <c r="O52" s="33">
        <v>48122.623</v>
      </c>
      <c r="P52" s="35">
        <v>2352950.7689999999</v>
      </c>
    </row>
    <row r="53" spans="1:16" x14ac:dyDescent="0.3">
      <c r="A53" s="22">
        <v>48</v>
      </c>
      <c r="B53" s="22" t="s">
        <v>45</v>
      </c>
      <c r="C53" s="32" t="s">
        <v>146</v>
      </c>
      <c r="D53" s="33">
        <v>876524.27899999998</v>
      </c>
      <c r="E53" s="34">
        <v>360</v>
      </c>
      <c r="F53" s="33">
        <v>876884.27899999998</v>
      </c>
      <c r="G53" s="33">
        <v>34395.120999999999</v>
      </c>
      <c r="H53" s="34">
        <v>35415</v>
      </c>
      <c r="I53" s="33">
        <v>69810.120999999999</v>
      </c>
      <c r="J53" s="33">
        <v>273573.19</v>
      </c>
      <c r="K53" s="34">
        <v>121396.6</v>
      </c>
      <c r="L53" s="33">
        <v>394969.79000000004</v>
      </c>
      <c r="M53" s="33">
        <v>2027.52</v>
      </c>
      <c r="N53" s="34">
        <v>163904</v>
      </c>
      <c r="O53" s="33">
        <v>165931.51999999999</v>
      </c>
      <c r="P53" s="35">
        <v>1538584.5360000001</v>
      </c>
    </row>
    <row r="54" spans="1:16" x14ac:dyDescent="0.3">
      <c r="A54" s="22">
        <v>48</v>
      </c>
      <c r="B54" s="22" t="s">
        <v>45</v>
      </c>
      <c r="C54" s="32" t="s">
        <v>147</v>
      </c>
      <c r="D54" s="33">
        <v>748497.29500000004</v>
      </c>
      <c r="E54" s="34">
        <v>450</v>
      </c>
      <c r="F54" s="33">
        <v>748947.29500000004</v>
      </c>
      <c r="G54" s="33">
        <v>37894.21</v>
      </c>
      <c r="H54" s="34">
        <v>2361</v>
      </c>
      <c r="I54" s="33">
        <v>40255.21</v>
      </c>
      <c r="J54" s="33">
        <v>137479.91399999999</v>
      </c>
      <c r="K54" s="34">
        <v>79975.399999999994</v>
      </c>
      <c r="L54" s="33">
        <v>217455.31399999998</v>
      </c>
      <c r="M54" s="33">
        <v>2202.308</v>
      </c>
      <c r="N54" s="34">
        <v>233499</v>
      </c>
      <c r="O54" s="33">
        <v>235701.30799999999</v>
      </c>
      <c r="P54" s="35">
        <v>1257542.7109999999</v>
      </c>
    </row>
    <row r="55" spans="1:16" x14ac:dyDescent="0.3">
      <c r="A55" s="22">
        <v>48</v>
      </c>
      <c r="B55" s="22" t="s">
        <v>45</v>
      </c>
      <c r="C55" s="32" t="s">
        <v>148</v>
      </c>
      <c r="D55" s="33">
        <v>906775.59299999999</v>
      </c>
      <c r="E55" s="34"/>
      <c r="F55" s="33">
        <v>906775.59299999999</v>
      </c>
      <c r="G55" s="33">
        <v>43914.137999999999</v>
      </c>
      <c r="H55" s="34">
        <v>3582.4</v>
      </c>
      <c r="I55" s="33">
        <v>47496.538</v>
      </c>
      <c r="J55" s="33">
        <v>144190.204</v>
      </c>
      <c r="K55" s="34">
        <v>891975.2</v>
      </c>
      <c r="L55" s="33">
        <v>1036165.404</v>
      </c>
      <c r="M55" s="33">
        <v>1293.232</v>
      </c>
      <c r="N55" s="34">
        <v>344432.70799999998</v>
      </c>
      <c r="O55" s="33">
        <v>345725.94</v>
      </c>
      <c r="P55" s="35">
        <v>2354837.1889999998</v>
      </c>
    </row>
    <row r="58" spans="1:16" x14ac:dyDescent="0.3">
      <c r="A58" s="20" t="s">
        <v>18</v>
      </c>
      <c r="B58" s="20" t="s">
        <v>18</v>
      </c>
    </row>
    <row r="59" spans="1:16" x14ac:dyDescent="0.3">
      <c r="A59" s="20" t="s">
        <v>43</v>
      </c>
      <c r="B59" s="20" t="s">
        <v>19</v>
      </c>
    </row>
    <row r="60" spans="1:16" x14ac:dyDescent="0.3">
      <c r="A60" s="20" t="s">
        <v>44</v>
      </c>
      <c r="B60" s="20" t="s">
        <v>20</v>
      </c>
    </row>
    <row r="61" spans="1:16" x14ac:dyDescent="0.3">
      <c r="A61" s="20" t="s">
        <v>45</v>
      </c>
      <c r="B61" s="20" t="s">
        <v>21</v>
      </c>
    </row>
    <row r="62" spans="1:16" x14ac:dyDescent="0.3">
      <c r="A62" s="21" t="s">
        <v>46</v>
      </c>
      <c r="B62" s="20" t="s">
        <v>43</v>
      </c>
      <c r="C62" s="32"/>
    </row>
    <row r="63" spans="1:16" x14ac:dyDescent="0.3">
      <c r="A63" s="21" t="s">
        <v>47</v>
      </c>
      <c r="B63" s="20" t="s">
        <v>43</v>
      </c>
      <c r="C63" s="24"/>
    </row>
    <row r="64" spans="1:16" x14ac:dyDescent="0.3">
      <c r="A64" s="21" t="s">
        <v>48</v>
      </c>
      <c r="B64" s="20" t="s">
        <v>43</v>
      </c>
      <c r="C64" s="32"/>
    </row>
    <row r="65" spans="1:3" x14ac:dyDescent="0.3">
      <c r="A65" s="21" t="s">
        <v>49</v>
      </c>
      <c r="B65" s="20" t="s">
        <v>43</v>
      </c>
      <c r="C65" s="32"/>
    </row>
    <row r="66" spans="1:3" x14ac:dyDescent="0.3">
      <c r="A66" s="21" t="s">
        <v>50</v>
      </c>
      <c r="B66" s="20" t="s">
        <v>43</v>
      </c>
      <c r="C66" s="32"/>
    </row>
    <row r="67" spans="1:3" x14ac:dyDescent="0.3">
      <c r="A67" s="21" t="s">
        <v>51</v>
      </c>
      <c r="B67" s="20" t="s">
        <v>43</v>
      </c>
      <c r="C67" s="32"/>
    </row>
    <row r="68" spans="1:3" x14ac:dyDescent="0.3">
      <c r="A68" s="21" t="s">
        <v>52</v>
      </c>
      <c r="B68" s="20" t="s">
        <v>43</v>
      </c>
      <c r="C68" s="32"/>
    </row>
    <row r="69" spans="1:3" x14ac:dyDescent="0.3">
      <c r="A69" s="21" t="s">
        <v>53</v>
      </c>
      <c r="B69" s="20" t="s">
        <v>43</v>
      </c>
      <c r="C69" s="32"/>
    </row>
    <row r="70" spans="1:3" x14ac:dyDescent="0.3">
      <c r="A70" s="21" t="s">
        <v>54</v>
      </c>
      <c r="B70" s="20" t="s">
        <v>43</v>
      </c>
      <c r="C70" s="32"/>
    </row>
    <row r="71" spans="1:3" x14ac:dyDescent="0.3">
      <c r="A71" s="21" t="s">
        <v>55</v>
      </c>
      <c r="B71" s="20" t="s">
        <v>43</v>
      </c>
      <c r="C71" s="32"/>
    </row>
    <row r="72" spans="1:3" x14ac:dyDescent="0.3">
      <c r="A72" s="21" t="s">
        <v>56</v>
      </c>
      <c r="B72" s="20" t="s">
        <v>43</v>
      </c>
      <c r="C72" s="32"/>
    </row>
    <row r="73" spans="1:3" x14ac:dyDescent="0.3">
      <c r="A73" s="21" t="s">
        <v>57</v>
      </c>
      <c r="B73" s="20" t="s">
        <v>43</v>
      </c>
      <c r="C73" s="32"/>
    </row>
    <row r="74" spans="1:3" x14ac:dyDescent="0.3">
      <c r="A74" s="21" t="s">
        <v>58</v>
      </c>
      <c r="B74" s="20" t="s">
        <v>43</v>
      </c>
      <c r="C74" s="32"/>
    </row>
    <row r="75" spans="1:3" x14ac:dyDescent="0.3">
      <c r="A75" s="21" t="s">
        <v>59</v>
      </c>
      <c r="B75" s="20" t="s">
        <v>43</v>
      </c>
      <c r="C75" s="32"/>
    </row>
    <row r="76" spans="1:3" x14ac:dyDescent="0.3">
      <c r="A76" s="21" t="s">
        <v>60</v>
      </c>
      <c r="B76" s="20" t="s">
        <v>43</v>
      </c>
      <c r="C76" s="32"/>
    </row>
    <row r="77" spans="1:3" x14ac:dyDescent="0.3">
      <c r="A77" s="21" t="s">
        <v>61</v>
      </c>
      <c r="B77" s="20" t="s">
        <v>43</v>
      </c>
      <c r="C77" s="32"/>
    </row>
    <row r="78" spans="1:3" x14ac:dyDescent="0.3">
      <c r="A78" s="21" t="s">
        <v>62</v>
      </c>
      <c r="B78" s="20" t="s">
        <v>43</v>
      </c>
      <c r="C78" s="32"/>
    </row>
    <row r="79" spans="1:3" x14ac:dyDescent="0.3">
      <c r="A79" s="21" t="s">
        <v>63</v>
      </c>
      <c r="B79" s="20" t="s">
        <v>44</v>
      </c>
      <c r="C79" s="32"/>
    </row>
    <row r="80" spans="1:3" x14ac:dyDescent="0.3">
      <c r="A80" s="21" t="s">
        <v>64</v>
      </c>
      <c r="B80" s="20" t="s">
        <v>44</v>
      </c>
      <c r="C80" s="24"/>
    </row>
    <row r="81" spans="1:3" x14ac:dyDescent="0.3">
      <c r="A81" s="21" t="s">
        <v>65</v>
      </c>
      <c r="B81" s="20" t="s">
        <v>44</v>
      </c>
      <c r="C81" s="32"/>
    </row>
    <row r="82" spans="1:3" x14ac:dyDescent="0.3">
      <c r="A82" s="21" t="s">
        <v>66</v>
      </c>
      <c r="B82" s="20" t="s">
        <v>44</v>
      </c>
      <c r="C82" s="32"/>
    </row>
    <row r="83" spans="1:3" x14ac:dyDescent="0.3">
      <c r="A83" s="21" t="s">
        <v>67</v>
      </c>
      <c r="B83" s="20" t="s">
        <v>44</v>
      </c>
      <c r="C83" s="32"/>
    </row>
    <row r="84" spans="1:3" x14ac:dyDescent="0.3">
      <c r="A84" s="21" t="s">
        <v>68</v>
      </c>
      <c r="B84" s="20" t="s">
        <v>44</v>
      </c>
      <c r="C84" s="32"/>
    </row>
    <row r="85" spans="1:3" x14ac:dyDescent="0.3">
      <c r="A85" s="21" t="s">
        <v>69</v>
      </c>
      <c r="B85" s="20" t="s">
        <v>44</v>
      </c>
      <c r="C85" s="32"/>
    </row>
    <row r="86" spans="1:3" x14ac:dyDescent="0.3">
      <c r="A86" s="21" t="s">
        <v>70</v>
      </c>
      <c r="B86" s="20" t="s">
        <v>44</v>
      </c>
      <c r="C86" s="32"/>
    </row>
    <row r="87" spans="1:3" x14ac:dyDescent="0.3">
      <c r="A87" s="21" t="s">
        <v>71</v>
      </c>
      <c r="B87" s="20" t="s">
        <v>44</v>
      </c>
      <c r="C87" s="32"/>
    </row>
    <row r="88" spans="1:3" x14ac:dyDescent="0.3">
      <c r="A88" s="21" t="s">
        <v>72</v>
      </c>
      <c r="B88" s="20" t="s">
        <v>44</v>
      </c>
      <c r="C88" s="32"/>
    </row>
    <row r="89" spans="1:3" x14ac:dyDescent="0.3">
      <c r="A89" s="21" t="s">
        <v>73</v>
      </c>
      <c r="B89" s="20" t="s">
        <v>44</v>
      </c>
      <c r="C89" s="32"/>
    </row>
    <row r="90" spans="1:3" x14ac:dyDescent="0.3">
      <c r="A90" s="21" t="s">
        <v>74</v>
      </c>
      <c r="B90" s="20" t="s">
        <v>44</v>
      </c>
      <c r="C90" s="32"/>
    </row>
    <row r="91" spans="1:3" x14ac:dyDescent="0.3">
      <c r="A91" s="21" t="s">
        <v>75</v>
      </c>
      <c r="B91" s="20" t="s">
        <v>44</v>
      </c>
      <c r="C91" s="32"/>
    </row>
    <row r="92" spans="1:3" x14ac:dyDescent="0.3">
      <c r="A92" s="21" t="s">
        <v>76</v>
      </c>
      <c r="B92" s="20" t="s">
        <v>44</v>
      </c>
      <c r="C92" s="32"/>
    </row>
    <row r="93" spans="1:3" x14ac:dyDescent="0.3">
      <c r="A93" s="21" t="s">
        <v>77</v>
      </c>
      <c r="B93" s="20" t="s">
        <v>44</v>
      </c>
      <c r="C93" s="32"/>
    </row>
    <row r="94" spans="1:3" x14ac:dyDescent="0.3">
      <c r="A94" s="21" t="s">
        <v>78</v>
      </c>
      <c r="B94" s="20" t="s">
        <v>44</v>
      </c>
      <c r="C94" s="32"/>
    </row>
    <row r="95" spans="1:3" x14ac:dyDescent="0.3">
      <c r="A95" s="21" t="s">
        <v>79</v>
      </c>
      <c r="B95" s="20" t="s">
        <v>44</v>
      </c>
      <c r="C95" s="32"/>
    </row>
    <row r="96" spans="1:3" x14ac:dyDescent="0.3">
      <c r="A96" s="21" t="s">
        <v>80</v>
      </c>
      <c r="B96" s="20" t="s">
        <v>44</v>
      </c>
      <c r="C96" s="32"/>
    </row>
    <row r="97" spans="1:3" x14ac:dyDescent="0.3">
      <c r="A97" s="21" t="s">
        <v>81</v>
      </c>
      <c r="B97" s="20" t="s">
        <v>44</v>
      </c>
      <c r="C97" s="32"/>
    </row>
    <row r="98" spans="1:3" x14ac:dyDescent="0.3">
      <c r="A98" s="21" t="s">
        <v>82</v>
      </c>
      <c r="B98" s="20" t="s">
        <v>45</v>
      </c>
      <c r="C98" s="32"/>
    </row>
    <row r="99" spans="1:3" x14ac:dyDescent="0.3">
      <c r="A99" s="21" t="s">
        <v>83</v>
      </c>
      <c r="B99" s="20" t="s">
        <v>45</v>
      </c>
      <c r="C99" s="24"/>
    </row>
    <row r="100" spans="1:3" x14ac:dyDescent="0.3">
      <c r="A100" s="21" t="s">
        <v>84</v>
      </c>
      <c r="B100" s="20" t="s">
        <v>45</v>
      </c>
      <c r="C100" s="32"/>
    </row>
    <row r="101" spans="1:3" x14ac:dyDescent="0.3">
      <c r="A101" s="21" t="s">
        <v>85</v>
      </c>
      <c r="B101" s="20" t="s">
        <v>45</v>
      </c>
      <c r="C101" s="32"/>
    </row>
    <row r="102" spans="1:3" x14ac:dyDescent="0.3">
      <c r="A102" s="21" t="s">
        <v>86</v>
      </c>
      <c r="B102" s="20" t="s">
        <v>45</v>
      </c>
      <c r="C102" s="32"/>
    </row>
    <row r="103" spans="1:3" x14ac:dyDescent="0.3">
      <c r="A103" s="21" t="s">
        <v>93</v>
      </c>
      <c r="B103" s="20" t="s">
        <v>45</v>
      </c>
      <c r="C103" s="32"/>
    </row>
    <row r="104" spans="1:3" x14ac:dyDescent="0.3">
      <c r="A104" s="21" t="s">
        <v>87</v>
      </c>
      <c r="B104" s="20" t="s">
        <v>45</v>
      </c>
      <c r="C104" s="32"/>
    </row>
    <row r="105" spans="1:3" x14ac:dyDescent="0.3">
      <c r="A105" s="21" t="s">
        <v>88</v>
      </c>
      <c r="B105" s="20" t="s">
        <v>45</v>
      </c>
      <c r="C105" s="32"/>
    </row>
    <row r="106" spans="1:3" x14ac:dyDescent="0.3">
      <c r="A106" s="21" t="s">
        <v>89</v>
      </c>
      <c r="B106" s="20" t="s">
        <v>45</v>
      </c>
      <c r="C106" s="32"/>
    </row>
    <row r="107" spans="1:3" x14ac:dyDescent="0.3">
      <c r="A107" s="21" t="s">
        <v>90</v>
      </c>
      <c r="B107" s="20" t="s">
        <v>45</v>
      </c>
      <c r="C107" s="32"/>
    </row>
    <row r="108" spans="1:3" x14ac:dyDescent="0.3">
      <c r="A108" s="21" t="s">
        <v>94</v>
      </c>
      <c r="B108" s="20" t="s">
        <v>45</v>
      </c>
      <c r="C108" s="32"/>
    </row>
    <row r="109" spans="1:3" x14ac:dyDescent="0.3">
      <c r="A109" s="21" t="s">
        <v>91</v>
      </c>
      <c r="B109" s="20" t="s">
        <v>45</v>
      </c>
      <c r="C109" s="32"/>
    </row>
    <row r="110" spans="1:3" x14ac:dyDescent="0.3">
      <c r="A110" s="21" t="s">
        <v>92</v>
      </c>
      <c r="B110" s="20" t="s">
        <v>45</v>
      </c>
      <c r="C110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0.65715079279132993</v>
      </c>
      <c r="D17" s="11">
        <v>0</v>
      </c>
      <c r="E17" s="11">
        <v>0.65839328433468847</v>
      </c>
      <c r="F17" s="11">
        <v>2.6440507409544223</v>
      </c>
      <c r="G17" s="11">
        <v>22.374207418244886</v>
      </c>
      <c r="H17" s="11">
        <v>2.7650946469500695</v>
      </c>
      <c r="I17" s="11">
        <v>1.3618808514602125</v>
      </c>
      <c r="J17" s="11">
        <v>13.955571782657929</v>
      </c>
      <c r="K17" s="11">
        <v>1.6012540687374657</v>
      </c>
      <c r="L17" s="11">
        <v>74.616345499554072</v>
      </c>
      <c r="M17" s="11">
        <v>80.913730464982621</v>
      </c>
      <c r="N17" s="11">
        <v>78.051282753424189</v>
      </c>
      <c r="O17" s="16">
        <v>1.0245185860257875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4.8304874438329835E-2</v>
      </c>
      <c r="D21" s="11">
        <v>0</v>
      </c>
      <c r="E21" s="11">
        <v>4.8262859239201074E-2</v>
      </c>
      <c r="F21" s="11">
        <v>0.13348117164299772</v>
      </c>
      <c r="G21" s="11">
        <v>0</v>
      </c>
      <c r="H21" s="11">
        <v>0.13266226874948239</v>
      </c>
      <c r="I21" s="11">
        <v>0.19209552865499555</v>
      </c>
      <c r="J21" s="11">
        <v>0</v>
      </c>
      <c r="K21" s="11">
        <v>0.1884442936858404</v>
      </c>
      <c r="L21" s="11">
        <v>0</v>
      </c>
      <c r="M21" s="11">
        <v>0</v>
      </c>
      <c r="N21" s="11">
        <v>0</v>
      </c>
      <c r="O21" s="16">
        <v>7.3764666351380501E-2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2.2206306805127307E-3</v>
      </c>
      <c r="D22" s="11">
        <v>0</v>
      </c>
      <c r="E22" s="11">
        <v>2.2186991934460935E-3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1.7345562781891566E-3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0.7076762979101725</v>
      </c>
      <c r="D25" s="11">
        <v>0</v>
      </c>
      <c r="E25" s="11">
        <v>0.70887484276733559</v>
      </c>
      <c r="F25" s="11">
        <v>2.77753191259742</v>
      </c>
      <c r="G25" s="11">
        <v>22.374207418244886</v>
      </c>
      <c r="H25" s="11">
        <v>2.897756915699552</v>
      </c>
      <c r="I25" s="11">
        <v>1.553976380115208</v>
      </c>
      <c r="J25" s="11">
        <v>13.955571782657929</v>
      </c>
      <c r="K25" s="11">
        <v>1.789698362423306</v>
      </c>
      <c r="L25" s="11">
        <v>74.616345499554072</v>
      </c>
      <c r="M25" s="11">
        <v>80.913730464982621</v>
      </c>
      <c r="N25" s="11">
        <v>78.051282753424189</v>
      </c>
      <c r="O25" s="11">
        <v>1.1000178086553571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6.1908516443218266E-3</v>
      </c>
      <c r="D29" s="11">
        <v>0</v>
      </c>
      <c r="E29" s="11">
        <v>6.1854668903474665E-3</v>
      </c>
      <c r="F29" s="11">
        <v>4.306132659721529E-3</v>
      </c>
      <c r="G29" s="11">
        <v>0</v>
      </c>
      <c r="H29" s="11">
        <v>4.2797146679440963E-3</v>
      </c>
      <c r="I29" s="11">
        <v>1.2408706304262569E-2</v>
      </c>
      <c r="J29" s="11">
        <v>0</v>
      </c>
      <c r="K29" s="11">
        <v>1.217284916225969E-2</v>
      </c>
      <c r="L29" s="11">
        <v>0</v>
      </c>
      <c r="M29" s="11">
        <v>0</v>
      </c>
      <c r="N29" s="11">
        <v>0</v>
      </c>
      <c r="O29" s="16">
        <v>6.7829754575441164E-3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6.1908516443218266E-3</v>
      </c>
      <c r="D33" s="11">
        <v>0</v>
      </c>
      <c r="E33" s="11">
        <v>6.1854668903474665E-3</v>
      </c>
      <c r="F33" s="11">
        <v>4.306132659721529E-3</v>
      </c>
      <c r="G33" s="11">
        <v>0</v>
      </c>
      <c r="H33" s="11">
        <v>4.2797146679440963E-3</v>
      </c>
      <c r="I33" s="11">
        <v>1.2408706304262569E-2</v>
      </c>
      <c r="J33" s="11">
        <v>0</v>
      </c>
      <c r="K33" s="11">
        <v>1.217284916225969E-2</v>
      </c>
      <c r="L33" s="11">
        <v>0</v>
      </c>
      <c r="M33" s="11">
        <v>0</v>
      </c>
      <c r="N33" s="11">
        <v>0</v>
      </c>
      <c r="O33" s="11">
        <v>6.7829754575441164E-3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11487</v>
      </c>
      <c r="D37" s="15">
        <v>10</v>
      </c>
      <c r="E37" s="15">
        <v>11497</v>
      </c>
      <c r="F37" s="15">
        <v>1296</v>
      </c>
      <c r="G37" s="15">
        <v>8</v>
      </c>
      <c r="H37" s="15">
        <v>1304</v>
      </c>
      <c r="I37" s="15">
        <v>1858</v>
      </c>
      <c r="J37" s="15">
        <v>36</v>
      </c>
      <c r="K37" s="15">
        <v>1894</v>
      </c>
      <c r="L37" s="15">
        <v>5</v>
      </c>
      <c r="M37" s="15">
        <v>6</v>
      </c>
      <c r="N37" s="15">
        <v>11</v>
      </c>
      <c r="O37" s="15">
        <v>14706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2028.3112962793502</v>
      </c>
      <c r="D38" s="15">
        <v>0</v>
      </c>
      <c r="E38" s="15">
        <v>2028.3112962793502</v>
      </c>
      <c r="F38" s="15">
        <v>603.35459768227895</v>
      </c>
      <c r="G38" s="15">
        <v>35.596299999999999</v>
      </c>
      <c r="H38" s="15">
        <v>638.95089768227899</v>
      </c>
      <c r="I38" s="15">
        <v>876.17518991358804</v>
      </c>
      <c r="J38" s="15">
        <v>326.07720425072642</v>
      </c>
      <c r="K38" s="15">
        <v>1202.2523941643144</v>
      </c>
      <c r="L38" s="15">
        <v>34.830599999999997</v>
      </c>
      <c r="M38" s="15">
        <v>992.29280000000006</v>
      </c>
      <c r="N38" s="15">
        <v>1027.1233999999999</v>
      </c>
      <c r="O38" s="15">
        <v>4896.6379881259436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43785.900000000089</v>
      </c>
      <c r="D39" s="15">
        <v>575</v>
      </c>
      <c r="E39" s="15">
        <v>44360.900000000089</v>
      </c>
      <c r="F39" s="15">
        <v>7673.6810000000132</v>
      </c>
      <c r="G39" s="15">
        <v>423</v>
      </c>
      <c r="H39" s="15">
        <v>8096.6810000000132</v>
      </c>
      <c r="I39" s="15">
        <v>9491.4969999999976</v>
      </c>
      <c r="J39" s="15">
        <v>7938.6</v>
      </c>
      <c r="K39" s="15">
        <v>17430.096999999998</v>
      </c>
      <c r="L39" s="15">
        <v>147.874</v>
      </c>
      <c r="M39" s="15">
        <v>5238</v>
      </c>
      <c r="N39" s="15">
        <v>5385.8739999999998</v>
      </c>
      <c r="O39" s="15">
        <v>75273.552000000098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0.16028395194329786</v>
      </c>
      <c r="D17" s="11">
        <v>1.4466598046071899</v>
      </c>
      <c r="E17" s="11">
        <v>0.16138744503674407</v>
      </c>
      <c r="F17" s="11">
        <v>1.1571990026528614</v>
      </c>
      <c r="G17" s="11">
        <v>4.1243269013383843</v>
      </c>
      <c r="H17" s="11">
        <v>1.682565713084101</v>
      </c>
      <c r="I17" s="11">
        <v>0.52888267920695309</v>
      </c>
      <c r="J17" s="11">
        <v>11.13545185106396</v>
      </c>
      <c r="K17" s="11">
        <v>0.7832967436632392</v>
      </c>
      <c r="L17" s="11">
        <v>7.3552540508922162</v>
      </c>
      <c r="M17" s="11">
        <v>11.771125074739315</v>
      </c>
      <c r="N17" s="11">
        <v>9.4671923666451772</v>
      </c>
      <c r="O17" s="16">
        <v>0.23100426986514236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1.3610506061318554E-2</v>
      </c>
      <c r="D18" s="11">
        <v>2.0554978580277602E-2</v>
      </c>
      <c r="E18" s="11">
        <v>1.36164632451746E-2</v>
      </c>
      <c r="F18" s="11">
        <v>0</v>
      </c>
      <c r="G18" s="11">
        <v>4.4172001258736507E-2</v>
      </c>
      <c r="H18" s="11">
        <v>7.8211994180459009E-3</v>
      </c>
      <c r="I18" s="11">
        <v>6.367149149249525E-2</v>
      </c>
      <c r="J18" s="11">
        <v>1.1643291131430862</v>
      </c>
      <c r="K18" s="11">
        <v>9.0072373300904673E-2</v>
      </c>
      <c r="L18" s="11">
        <v>0</v>
      </c>
      <c r="M18" s="11">
        <v>0</v>
      </c>
      <c r="N18" s="11">
        <v>0</v>
      </c>
      <c r="O18" s="16">
        <v>2.1270263098815283E-2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2.1062537251218677E-2</v>
      </c>
      <c r="D21" s="11">
        <v>0</v>
      </c>
      <c r="E21" s="11">
        <v>2.1044469153672349E-2</v>
      </c>
      <c r="F21" s="11">
        <v>3.4393064788941732E-2</v>
      </c>
      <c r="G21" s="11">
        <v>0</v>
      </c>
      <c r="H21" s="11">
        <v>2.8303347079833337E-2</v>
      </c>
      <c r="I21" s="11">
        <v>0.29642612266109813</v>
      </c>
      <c r="J21" s="11">
        <v>0</v>
      </c>
      <c r="K21" s="11">
        <v>0.28931590884404873</v>
      </c>
      <c r="L21" s="11">
        <v>16.002077271504326</v>
      </c>
      <c r="M21" s="11">
        <v>0</v>
      </c>
      <c r="N21" s="11">
        <v>8.3489098807848663</v>
      </c>
      <c r="O21" s="16">
        <v>4.9425044294818629E-2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1.3728588733956E-3</v>
      </c>
      <c r="D22" s="11">
        <v>0</v>
      </c>
      <c r="E22" s="11">
        <v>1.3716811924853658E-3</v>
      </c>
      <c r="F22" s="11">
        <v>2.3381959670072834E-4</v>
      </c>
      <c r="G22" s="11">
        <v>0</v>
      </c>
      <c r="H22" s="11">
        <v>1.9241894376377847E-4</v>
      </c>
      <c r="I22" s="11">
        <v>4.016595644903905E-3</v>
      </c>
      <c r="J22" s="11">
        <v>0</v>
      </c>
      <c r="K22" s="11">
        <v>3.9202517275881326E-3</v>
      </c>
      <c r="L22" s="11">
        <v>0</v>
      </c>
      <c r="M22" s="11">
        <v>0</v>
      </c>
      <c r="N22" s="11">
        <v>0</v>
      </c>
      <c r="O22" s="16">
        <v>1.6230349730459979E-3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0.19632985412923071</v>
      </c>
      <c r="D25" s="11">
        <v>1.4672147831874676</v>
      </c>
      <c r="E25" s="11">
        <v>0.19742005862807638</v>
      </c>
      <c r="F25" s="11">
        <v>1.1918258870385037</v>
      </c>
      <c r="G25" s="11">
        <v>4.1684989025971211</v>
      </c>
      <c r="H25" s="11">
        <v>1.7188826785257441</v>
      </c>
      <c r="I25" s="11">
        <v>0.89299688900545038</v>
      </c>
      <c r="J25" s="11">
        <v>12.299780964207047</v>
      </c>
      <c r="K25" s="11">
        <v>1.1666052775357807</v>
      </c>
      <c r="L25" s="11">
        <v>23.357331322396544</v>
      </c>
      <c r="M25" s="11">
        <v>11.771125074739315</v>
      </c>
      <c r="N25" s="11">
        <v>17.816102247430045</v>
      </c>
      <c r="O25" s="11">
        <v>0.30332261223182228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0.12766640845152555</v>
      </c>
      <c r="D29" s="11">
        <v>1.2243744032511688</v>
      </c>
      <c r="E29" s="11">
        <v>0.12860719857540923</v>
      </c>
      <c r="F29" s="11">
        <v>0.72768940326912168</v>
      </c>
      <c r="G29" s="11">
        <v>2.1408208228521906</v>
      </c>
      <c r="H29" s="11">
        <v>0.97790180754137523</v>
      </c>
      <c r="I29" s="11">
        <v>0.48793548767001665</v>
      </c>
      <c r="J29" s="11">
        <v>15.369018635993584</v>
      </c>
      <c r="K29" s="11">
        <v>0.84488001760552423</v>
      </c>
      <c r="L29" s="11">
        <v>42.26055424800051</v>
      </c>
      <c r="M29" s="11">
        <v>0</v>
      </c>
      <c r="N29" s="11">
        <v>22.048984825043743</v>
      </c>
      <c r="O29" s="16">
        <v>0.20737608144317243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4.720003544666897E-3</v>
      </c>
      <c r="D31" s="11">
        <v>0</v>
      </c>
      <c r="E31" s="11">
        <v>4.7159545792717552E-3</v>
      </c>
      <c r="F31" s="11">
        <v>3.6586690000466206E-4</v>
      </c>
      <c r="G31" s="11">
        <v>0</v>
      </c>
      <c r="H31" s="11">
        <v>3.0108563803200563E-4</v>
      </c>
      <c r="I31" s="11">
        <v>8.5272459290627045E-3</v>
      </c>
      <c r="J31" s="11">
        <v>0</v>
      </c>
      <c r="K31" s="11">
        <v>8.3227074717840306E-3</v>
      </c>
      <c r="L31" s="11">
        <v>0</v>
      </c>
      <c r="M31" s="11">
        <v>0</v>
      </c>
      <c r="N31" s="11">
        <v>0</v>
      </c>
      <c r="O31" s="16">
        <v>5.0611171742536536E-3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0.13238641199619244</v>
      </c>
      <c r="D33" s="11">
        <v>1.2243744032511688</v>
      </c>
      <c r="E33" s="11">
        <v>0.13332315315468099</v>
      </c>
      <c r="F33" s="11">
        <v>0.7280552701691263</v>
      </c>
      <c r="G33" s="11">
        <v>2.1408208228521906</v>
      </c>
      <c r="H33" s="11">
        <v>0.97820289317940723</v>
      </c>
      <c r="I33" s="11">
        <v>0.49646273359907933</v>
      </c>
      <c r="J33" s="11">
        <v>15.369018635993584</v>
      </c>
      <c r="K33" s="11">
        <v>0.85320272507730821</v>
      </c>
      <c r="L33" s="11">
        <v>42.26055424800051</v>
      </c>
      <c r="M33" s="11">
        <v>0</v>
      </c>
      <c r="N33" s="11">
        <v>22.048984825043743</v>
      </c>
      <c r="O33" s="11">
        <v>0.21243719861742608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121132</v>
      </c>
      <c r="D37" s="15">
        <v>104</v>
      </c>
      <c r="E37" s="15">
        <v>121236</v>
      </c>
      <c r="F37" s="15">
        <v>409</v>
      </c>
      <c r="G37" s="15">
        <v>88</v>
      </c>
      <c r="H37" s="15">
        <v>497</v>
      </c>
      <c r="I37" s="15">
        <v>13265</v>
      </c>
      <c r="J37" s="15">
        <v>326</v>
      </c>
      <c r="K37" s="15">
        <v>13591</v>
      </c>
      <c r="L37" s="15">
        <v>12</v>
      </c>
      <c r="M37" s="15">
        <v>11</v>
      </c>
      <c r="N37" s="15">
        <v>23</v>
      </c>
      <c r="O37" s="15">
        <v>135347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25497.308524464137</v>
      </c>
      <c r="D38" s="15">
        <v>505.79001948326686</v>
      </c>
      <c r="E38" s="15">
        <v>26003.098543947403</v>
      </c>
      <c r="F38" s="15">
        <v>270.51385958580443</v>
      </c>
      <c r="G38" s="15">
        <v>203.18372192238843</v>
      </c>
      <c r="H38" s="15">
        <v>473.69758150819285</v>
      </c>
      <c r="I38" s="15">
        <v>12846.929437578729</v>
      </c>
      <c r="J38" s="15">
        <v>14210.099772609054</v>
      </c>
      <c r="K38" s="15">
        <v>27057.029210187782</v>
      </c>
      <c r="L38" s="15">
        <v>187.5667</v>
      </c>
      <c r="M38" s="15">
        <v>1335.7735</v>
      </c>
      <c r="N38" s="15">
        <v>1523.3402000000001</v>
      </c>
      <c r="O38" s="15">
        <v>55057.165535643377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736649.86400001263</v>
      </c>
      <c r="D39" s="15">
        <v>5681.2240000000002</v>
      </c>
      <c r="E39" s="15">
        <v>742331.08800001268</v>
      </c>
      <c r="F39" s="15">
        <v>2990.6450000000068</v>
      </c>
      <c r="G39" s="15">
        <v>2888.22</v>
      </c>
      <c r="H39" s="15">
        <v>5878.8650000000071</v>
      </c>
      <c r="I39" s="15">
        <v>85797.948999999498</v>
      </c>
      <c r="J39" s="15">
        <v>89365.790000000008</v>
      </c>
      <c r="K39" s="15">
        <v>175163.73899999951</v>
      </c>
      <c r="L39" s="15">
        <v>613.15199999999993</v>
      </c>
      <c r="M39" s="15">
        <v>6106</v>
      </c>
      <c r="N39" s="15">
        <v>6719.152</v>
      </c>
      <c r="O39" s="15">
        <v>930092.84400001215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8.5048437690587717E-2</v>
      </c>
      <c r="D17" s="11">
        <v>0.27968915504263492</v>
      </c>
      <c r="E17" s="11">
        <v>8.5220522111532818E-2</v>
      </c>
      <c r="F17" s="11">
        <v>0.6731623955052991</v>
      </c>
      <c r="G17" s="11">
        <v>4.5572187922673466</v>
      </c>
      <c r="H17" s="11">
        <v>1.0566515080969947</v>
      </c>
      <c r="I17" s="11">
        <v>0.16318061169015657</v>
      </c>
      <c r="J17" s="11">
        <v>4.9518427481059542</v>
      </c>
      <c r="K17" s="11">
        <v>0.3101054726938231</v>
      </c>
      <c r="L17" s="11">
        <v>8.6506377880230231E-2</v>
      </c>
      <c r="M17" s="11">
        <v>23.774135156613848</v>
      </c>
      <c r="N17" s="11">
        <v>18.200575443970642</v>
      </c>
      <c r="O17" s="16">
        <v>0.19590762561641928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1.4121491760456475E-2</v>
      </c>
      <c r="D21" s="11">
        <v>0</v>
      </c>
      <c r="E21" s="11">
        <v>1.4109006763660642E-2</v>
      </c>
      <c r="F21" s="11">
        <v>0.17169698568249281</v>
      </c>
      <c r="G21" s="11">
        <v>0</v>
      </c>
      <c r="H21" s="11">
        <v>0.15474462507080364</v>
      </c>
      <c r="I21" s="11">
        <v>1.4437467512238613E-2</v>
      </c>
      <c r="J21" s="11">
        <v>0</v>
      </c>
      <c r="K21" s="11">
        <v>1.3994499759022202E-2</v>
      </c>
      <c r="L21" s="11">
        <v>0</v>
      </c>
      <c r="M21" s="11">
        <v>0</v>
      </c>
      <c r="N21" s="11">
        <v>0</v>
      </c>
      <c r="O21" s="16">
        <v>2.3065712041711799E-2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1.2923676270468908E-2</v>
      </c>
      <c r="D22" s="11">
        <v>0</v>
      </c>
      <c r="E22" s="11">
        <v>1.2912250278118792E-2</v>
      </c>
      <c r="F22" s="11">
        <v>0</v>
      </c>
      <c r="G22" s="11">
        <v>0</v>
      </c>
      <c r="H22" s="11">
        <v>0</v>
      </c>
      <c r="I22" s="11">
        <v>2.326937716378286E-2</v>
      </c>
      <c r="J22" s="11">
        <v>0</v>
      </c>
      <c r="K22" s="11">
        <v>2.2555430364439522E-2</v>
      </c>
      <c r="L22" s="11">
        <v>0</v>
      </c>
      <c r="M22" s="11">
        <v>0</v>
      </c>
      <c r="N22" s="11">
        <v>0</v>
      </c>
      <c r="O22" s="16">
        <v>1.3448078521060015E-2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0.1120936057215131</v>
      </c>
      <c r="D25" s="11">
        <v>0.27968915504263492</v>
      </c>
      <c r="E25" s="11">
        <v>0.11224177915331225</v>
      </c>
      <c r="F25" s="11">
        <v>0.84485938118779191</v>
      </c>
      <c r="G25" s="11">
        <v>4.5572187922673466</v>
      </c>
      <c r="H25" s="11">
        <v>1.2113961331677983</v>
      </c>
      <c r="I25" s="11">
        <v>0.20088745636617805</v>
      </c>
      <c r="J25" s="11">
        <v>4.9518427481059542</v>
      </c>
      <c r="K25" s="11">
        <v>0.34665540281728485</v>
      </c>
      <c r="L25" s="11">
        <v>8.6506377880230231E-2</v>
      </c>
      <c r="M25" s="11">
        <v>23.774135156613848</v>
      </c>
      <c r="N25" s="11">
        <v>18.200575443970642</v>
      </c>
      <c r="O25" s="11">
        <v>0.23242141617919107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0.76329888783752475</v>
      </c>
      <c r="D29" s="11">
        <v>1.2138962625588379</v>
      </c>
      <c r="E29" s="11">
        <v>0.76369726690929951</v>
      </c>
      <c r="F29" s="11">
        <v>4.8891991280735052</v>
      </c>
      <c r="G29" s="11">
        <v>68.564929432269196</v>
      </c>
      <c r="H29" s="11">
        <v>11.176169968234598</v>
      </c>
      <c r="I29" s="11">
        <v>2.6339206516582614</v>
      </c>
      <c r="J29" s="11">
        <v>45.097601680286402</v>
      </c>
      <c r="K29" s="11">
        <v>3.9367835923093524</v>
      </c>
      <c r="L29" s="11">
        <v>1.8060056208348183</v>
      </c>
      <c r="M29" s="11">
        <v>59.77851813112246</v>
      </c>
      <c r="N29" s="11">
        <v>46.137926952231247</v>
      </c>
      <c r="O29" s="16">
        <v>1.922280786524154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5.7985695393598337E-3</v>
      </c>
      <c r="D31" s="11">
        <v>0</v>
      </c>
      <c r="E31" s="11">
        <v>5.7934429476833044E-3</v>
      </c>
      <c r="F31" s="11">
        <v>1.1555097510681111E-2</v>
      </c>
      <c r="G31" s="11">
        <v>0</v>
      </c>
      <c r="H31" s="11">
        <v>1.0414214465322723E-2</v>
      </c>
      <c r="I31" s="11">
        <v>5.7763594133289405E-3</v>
      </c>
      <c r="J31" s="11">
        <v>0</v>
      </c>
      <c r="K31" s="11">
        <v>5.5991302040563481E-3</v>
      </c>
      <c r="L31" s="11">
        <v>0</v>
      </c>
      <c r="M31" s="11">
        <v>0</v>
      </c>
      <c r="N31" s="11">
        <v>0</v>
      </c>
      <c r="O31" s="16">
        <v>6.0557172966058184E-3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0.76909745737688462</v>
      </c>
      <c r="D33" s="11">
        <v>1.2138962625588379</v>
      </c>
      <c r="E33" s="11">
        <v>0.76949070985698287</v>
      </c>
      <c r="F33" s="11">
        <v>4.9007542255841861</v>
      </c>
      <c r="G33" s="11">
        <v>68.564929432269196</v>
      </c>
      <c r="H33" s="11">
        <v>11.186584182699921</v>
      </c>
      <c r="I33" s="11">
        <v>2.6396970110715903</v>
      </c>
      <c r="J33" s="11">
        <v>45.097601680286402</v>
      </c>
      <c r="K33" s="11">
        <v>3.9423827225134089</v>
      </c>
      <c r="L33" s="11">
        <v>1.8060056208348183</v>
      </c>
      <c r="M33" s="11">
        <v>59.77851813112246</v>
      </c>
      <c r="N33" s="11">
        <v>46.137926952231247</v>
      </c>
      <c r="O33" s="11">
        <v>1.9283365038207598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14691</v>
      </c>
      <c r="D37" s="15">
        <v>13</v>
      </c>
      <c r="E37" s="15">
        <v>14704</v>
      </c>
      <c r="F37" s="15">
        <v>1068</v>
      </c>
      <c r="G37" s="15">
        <v>117</v>
      </c>
      <c r="H37" s="15">
        <v>1185</v>
      </c>
      <c r="I37" s="15">
        <v>2559</v>
      </c>
      <c r="J37" s="15">
        <v>81</v>
      </c>
      <c r="K37" s="15">
        <v>2640</v>
      </c>
      <c r="L37" s="15">
        <v>4</v>
      </c>
      <c r="M37" s="15">
        <v>13</v>
      </c>
      <c r="N37" s="15">
        <v>17</v>
      </c>
      <c r="O37" s="15">
        <v>18546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2539.4453123140001</v>
      </c>
      <c r="D38" s="15">
        <v>2.4297</v>
      </c>
      <c r="E38" s="15">
        <v>2541.8750123140003</v>
      </c>
      <c r="F38" s="15">
        <v>697.51632324872833</v>
      </c>
      <c r="G38" s="15">
        <v>705.04465824175827</v>
      </c>
      <c r="H38" s="15">
        <v>1402.5609814904865</v>
      </c>
      <c r="I38" s="15">
        <v>1149.5371396816013</v>
      </c>
      <c r="J38" s="15">
        <v>1473.0528343714236</v>
      </c>
      <c r="K38" s="15">
        <v>2622.5899740530249</v>
      </c>
      <c r="L38" s="15">
        <v>32.833799999999997</v>
      </c>
      <c r="M38" s="15">
        <v>2383.4713000000002</v>
      </c>
      <c r="N38" s="15">
        <v>2416.3051</v>
      </c>
      <c r="O38" s="15">
        <v>8983.3310678575108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65869.848000000376</v>
      </c>
      <c r="D39" s="15">
        <v>525.20000000000005</v>
      </c>
      <c r="E39" s="15">
        <v>66395.048000000374</v>
      </c>
      <c r="F39" s="15">
        <v>11397.772000000034</v>
      </c>
      <c r="G39" s="15">
        <v>8780</v>
      </c>
      <c r="H39" s="15">
        <v>20177.772000000034</v>
      </c>
      <c r="I39" s="15">
        <v>14750.953000000029</v>
      </c>
      <c r="J39" s="15">
        <v>31582</v>
      </c>
      <c r="K39" s="15">
        <v>46332.95300000003</v>
      </c>
      <c r="L39" s="15">
        <v>188.71100000000001</v>
      </c>
      <c r="M39" s="15">
        <v>10975.9</v>
      </c>
      <c r="N39" s="15">
        <v>11164.610999999999</v>
      </c>
      <c r="O39" s="15">
        <v>144070.38400000043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C13:E1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9.4655979916644165E-2</v>
      </c>
      <c r="D17" s="11">
        <v>1.0994792473098991</v>
      </c>
      <c r="E17" s="11">
        <v>9.5023239882796678E-2</v>
      </c>
      <c r="F17" s="11">
        <v>0.37522666530978643</v>
      </c>
      <c r="G17" s="11">
        <v>14.604629428632132</v>
      </c>
      <c r="H17" s="11">
        <v>1.0258513471213078</v>
      </c>
      <c r="I17" s="11">
        <v>0.2603574103507697</v>
      </c>
      <c r="J17" s="11">
        <v>3.2781547895897742</v>
      </c>
      <c r="K17" s="11">
        <v>0.28037144075042547</v>
      </c>
      <c r="L17" s="11">
        <v>1.4528129411241004</v>
      </c>
      <c r="M17" s="11">
        <v>32.728244835898714</v>
      </c>
      <c r="N17" s="11">
        <v>13.702357099910822</v>
      </c>
      <c r="O17" s="16">
        <v>0.15757737125604329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1.3179857950197523E-2</v>
      </c>
      <c r="D21" s="11">
        <v>0</v>
      </c>
      <c r="E21" s="11">
        <v>1.3175040750654322E-2</v>
      </c>
      <c r="F21" s="11">
        <v>3.2738703636004736E-2</v>
      </c>
      <c r="G21" s="11">
        <v>0</v>
      </c>
      <c r="H21" s="11">
        <v>3.1241760370683602E-2</v>
      </c>
      <c r="I21" s="11">
        <v>2.7417796236621324E-2</v>
      </c>
      <c r="J21" s="11">
        <v>0</v>
      </c>
      <c r="K21" s="11">
        <v>2.723596142851049E-2</v>
      </c>
      <c r="L21" s="11">
        <v>3.557293045298096</v>
      </c>
      <c r="M21" s="11">
        <v>0</v>
      </c>
      <c r="N21" s="11">
        <v>2.1640199358896752</v>
      </c>
      <c r="O21" s="16">
        <v>1.8021057193758572E-2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6.3746925473112909E-5</v>
      </c>
      <c r="D22" s="11">
        <v>0</v>
      </c>
      <c r="E22" s="11">
        <v>6.3723626158246997E-5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5.3743107343739769E-5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0.1078995847923148</v>
      </c>
      <c r="D25" s="11">
        <v>1.0994792473098991</v>
      </c>
      <c r="E25" s="11">
        <v>0.10826200425960925</v>
      </c>
      <c r="F25" s="11">
        <v>0.40796536894579116</v>
      </c>
      <c r="G25" s="11">
        <v>14.604629428632132</v>
      </c>
      <c r="H25" s="11">
        <v>1.0570931074919914</v>
      </c>
      <c r="I25" s="11">
        <v>0.28777520658739103</v>
      </c>
      <c r="J25" s="11">
        <v>3.2781547895897742</v>
      </c>
      <c r="K25" s="11">
        <v>0.30760740217893595</v>
      </c>
      <c r="L25" s="11">
        <v>5.0101059864221966</v>
      </c>
      <c r="M25" s="11">
        <v>32.728244835898714</v>
      </c>
      <c r="N25" s="11">
        <v>15.866377035800497</v>
      </c>
      <c r="O25" s="11">
        <v>0.1756521715571456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6.1854760145110259E-2</v>
      </c>
      <c r="D29" s="11">
        <v>0.12490875282234222</v>
      </c>
      <c r="E29" s="11">
        <v>6.1877806195065388E-2</v>
      </c>
      <c r="F29" s="11">
        <v>0.25118081342363019</v>
      </c>
      <c r="G29" s="11">
        <v>4.4485694453494498</v>
      </c>
      <c r="H29" s="11">
        <v>0.44310205484953558</v>
      </c>
      <c r="I29" s="11">
        <v>0.21823380087579305</v>
      </c>
      <c r="J29" s="11">
        <v>9.2701753442184032</v>
      </c>
      <c r="K29" s="11">
        <v>0.27826627173374391</v>
      </c>
      <c r="L29" s="11">
        <v>3.5252669028532471</v>
      </c>
      <c r="M29" s="11">
        <v>69.930386674731125</v>
      </c>
      <c r="N29" s="11">
        <v>29.533938813505415</v>
      </c>
      <c r="O29" s="16">
        <v>0.1345493340862407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6.4222984855639969E-3</v>
      </c>
      <c r="D31" s="11">
        <v>0</v>
      </c>
      <c r="E31" s="11">
        <v>6.4199511542461733E-3</v>
      </c>
      <c r="F31" s="11">
        <v>7.8267642636915772E-3</v>
      </c>
      <c r="G31" s="11">
        <v>0</v>
      </c>
      <c r="H31" s="11">
        <v>7.468893586096874E-3</v>
      </c>
      <c r="I31" s="11">
        <v>2.816583665541305E-2</v>
      </c>
      <c r="J31" s="11">
        <v>0</v>
      </c>
      <c r="K31" s="11">
        <v>2.7979040843695787E-2</v>
      </c>
      <c r="L31" s="11">
        <v>0</v>
      </c>
      <c r="M31" s="11">
        <v>0</v>
      </c>
      <c r="N31" s="11">
        <v>0</v>
      </c>
      <c r="O31" s="16">
        <v>9.2814740094057067E-3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6.8277058630674251E-2</v>
      </c>
      <c r="D33" s="11">
        <v>0.12490875282234222</v>
      </c>
      <c r="E33" s="11">
        <v>6.8297757349311566E-2</v>
      </c>
      <c r="F33" s="11">
        <v>0.25900757768732174</v>
      </c>
      <c r="G33" s="11">
        <v>4.4485694453494498</v>
      </c>
      <c r="H33" s="11">
        <v>0.45057094843563245</v>
      </c>
      <c r="I33" s="11">
        <v>0.24639963753120611</v>
      </c>
      <c r="J33" s="11">
        <v>9.2701753442184032</v>
      </c>
      <c r="K33" s="11">
        <v>0.3062453125774397</v>
      </c>
      <c r="L33" s="11">
        <v>3.5252669028532471</v>
      </c>
      <c r="M33" s="11">
        <v>69.930386674731125</v>
      </c>
      <c r="N33" s="11">
        <v>29.533938813505415</v>
      </c>
      <c r="O33" s="11">
        <v>0.14383080809564641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84785</v>
      </c>
      <c r="D37" s="15">
        <v>31</v>
      </c>
      <c r="E37" s="15">
        <v>84816</v>
      </c>
      <c r="F37" s="15">
        <v>2254</v>
      </c>
      <c r="G37" s="15">
        <v>108</v>
      </c>
      <c r="H37" s="15">
        <v>2362</v>
      </c>
      <c r="I37" s="15">
        <v>13181</v>
      </c>
      <c r="J37" s="15">
        <v>88</v>
      </c>
      <c r="K37" s="15">
        <v>13269</v>
      </c>
      <c r="L37" s="15">
        <v>73</v>
      </c>
      <c r="M37" s="15">
        <v>47</v>
      </c>
      <c r="N37" s="15">
        <v>120</v>
      </c>
      <c r="O37" s="15">
        <v>100567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16150.559710475958</v>
      </c>
      <c r="D38" s="15">
        <v>14.272600000000001</v>
      </c>
      <c r="E38" s="15">
        <v>16164.832310475958</v>
      </c>
      <c r="F38" s="15">
        <v>442.78788676629307</v>
      </c>
      <c r="G38" s="15">
        <v>289.43165181518151</v>
      </c>
      <c r="H38" s="15">
        <v>732.21953858147458</v>
      </c>
      <c r="I38" s="15">
        <v>7978.6479241269844</v>
      </c>
      <c r="J38" s="15">
        <v>3222.7922713949706</v>
      </c>
      <c r="K38" s="15">
        <v>11201.440195521955</v>
      </c>
      <c r="L38" s="15">
        <v>528.00459816849821</v>
      </c>
      <c r="M38" s="15">
        <v>5966.7555660146963</v>
      </c>
      <c r="N38" s="15">
        <v>6494.7601641831943</v>
      </c>
      <c r="O38" s="15">
        <v>34593.252208762584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452315.83900000353</v>
      </c>
      <c r="D39" s="15">
        <v>910.9</v>
      </c>
      <c r="E39" s="15">
        <v>453226.73900000355</v>
      </c>
      <c r="F39" s="15">
        <v>12407.644000000029</v>
      </c>
      <c r="G39" s="15">
        <v>4150.2</v>
      </c>
      <c r="H39" s="15">
        <v>16557.84400000003</v>
      </c>
      <c r="I39" s="15">
        <v>82591.03999999947</v>
      </c>
      <c r="J39" s="15">
        <v>17665.5</v>
      </c>
      <c r="K39" s="15">
        <v>100256.53999999947</v>
      </c>
      <c r="L39" s="15">
        <v>2135.297</v>
      </c>
      <c r="M39" s="15">
        <v>30238.114000000001</v>
      </c>
      <c r="N39" s="15">
        <v>32373.411</v>
      </c>
      <c r="O39" s="15">
        <v>602414.53400000301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537ff462-2f34-4865-90a0-29aa1de07bde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A7503181-9F96-49D1-A243-659A279F50DC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keywords>Hizmete Özel, Kişisel Veri İçermez</cp:keywords>
  <cp:lastModifiedBy>Mustafa Türe</cp:lastModifiedBy>
  <dcterms:created xsi:type="dcterms:W3CDTF">2018-03-07T06:32:47Z</dcterms:created>
  <dcterms:modified xsi:type="dcterms:W3CDTF">2023-11-20T08:21:31Z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537ff462-2f34-4865-90a0-29aa1de07bde</vt:lpwstr>
  </property>
  <property fmtid="{D5CDD505-2E9C-101B-9397-08002B2CF9AE}" pid="3" name="ClassifierUsername">
    <vt:lpwstr>Kamil ŞENGÜN </vt:lpwstr>
  </property>
  <property fmtid="{D5CDD505-2E9C-101B-9397-08002B2CF9AE}" pid="4" name="ClassifiedDateTime">
    <vt:lpwstr>15.11.2023_20:45</vt:lpwstr>
  </property>
  <property fmtid="{D5CDD505-2E9C-101B-9397-08002B2CF9AE}" pid="5" name="Classification">
    <vt:lpwstr>HO4082baee85a8b3ce263e</vt:lpwstr>
  </property>
  <property fmtid="{D5CDD505-2E9C-101B-9397-08002B2CF9AE}" pid="6" name="KVKK">
    <vt:lpwstr>KY4b8994c42c0d5fe6953e</vt:lpwstr>
  </property>
  <property fmtid="{D5CDD505-2E9C-101B-9397-08002B2CF9AE}" pid="7" name="Retention">
    <vt:lpwstr>2033-11-12</vt:lpwstr>
  </property>
</Properties>
</file>